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drawings/drawing3.xml" ContentType="application/vnd.openxmlformats-officedocument.drawing+xml"/>
  <Override PartName="/xl/drawings/drawing2.xml" ContentType="application/vnd.openxmlformats-officedocument.drawing+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drawings/drawing1.xml" ContentType="application/vnd.openxmlformats-officedocument.drawing+xml"/>
  <Override PartName="/xl/worksheets/sheet9.xml" ContentType="application/vnd.openxmlformats-officedocument.spreadsheetml.worksheet+xml"/>
  <Override PartName="/xl/worksheets/sheet7.xml" ContentType="application/vnd.openxmlformats-officedocument.spreadsheetml.worksheet+xml"/>
  <Override PartName="/xl/worksheets/sheet5.xml" ContentType="application/vnd.openxmlformats-officedocument.spreadsheetml.worksheet+xml"/>
  <Override PartName="/xl/worksheets/sheet8.xml" ContentType="application/vnd.openxmlformats-officedocument.spreadsheetml.worksheet+xml"/>
  <Override PartName="/xl/worksheets/sheet6.xml" ContentType="application/vnd.openxmlformats-officedocument.spreadsheetml.worksheet+xml"/>
  <Override PartName="/xl/ctrlProps/ctrlProp30.xml" ContentType="application/vnd.ms-excel.controlproperties+xml"/>
  <Override PartName="/xl/ctrlProps/ctrlProp31.xml" ContentType="application/vnd.ms-excel.controlproperties+xml"/>
  <Override PartName="/xl/ctrlProps/ctrlProp29.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2.xml" ContentType="application/vnd.ms-excel.controlproperties+xml"/>
  <Override PartName="/xl/ctrlProps/ctrlProp27.xml" ContentType="application/vnd.ms-excel.controlproperties+xml"/>
  <Override PartName="/xl/ctrlProps/ctrlProp35.xml" ContentType="application/vnd.ms-excel.controlproperties+xml"/>
  <Override PartName="/xl/ctrlProps/ctrlProp26.xml" ContentType="application/vnd.ms-excel.controlproperties+xml"/>
  <Override PartName="/xl/ctrlProps/ctrlProp28.xml" ContentType="application/vnd.ms-excel.controlproperties+xml"/>
  <Override PartName="/xl/ctrlProps/ctrlProp40.xml" ContentType="application/vnd.ms-excel.controlproperties+xml"/>
  <Override PartName="/xl/ctrlProps/ctrlProp37.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trlProps/ctrlProp45.xml" ContentType="application/vnd.ms-excel.controlproperties+xml"/>
  <Override PartName="/xl/ctrlProps/ctrlProp44.xml" ContentType="application/vnd.ms-excel.controlproperties+xml"/>
  <Override PartName="/xl/ctrlProps/ctrlProp43.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36.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1.xml" ContentType="application/vnd.openxmlformats-officedocument.spreadsheetml.comments+xml"/>
  <Override PartName="/xl/ctrlProps/ctrlProp10.xml" ContentType="application/vnd.ms-excel.controlproperties+xml"/>
  <Override PartName="/xl/ctrlProps/ctrlProp9.xml" ContentType="application/vnd.ms-excel.controlproperties+xml"/>
  <Override PartName="/xl/ctrlProps/ctrlProp8.xml" ContentType="application/vnd.ms-excel.control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2.xml" ContentType="application/vnd.ms-excel.controlproperties+xml"/>
  <Override PartName="/xl/ctrlProps/ctrlProp21.xml" ContentType="application/vnd.ms-excel.controlproperties+xml"/>
  <Override PartName="/xl/ctrlProps/ctrlProp20.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workbookProtection workbookPassword="CB87" lockStructure="1"/>
  <bookViews>
    <workbookView xWindow="75" yWindow="210" windowWidth="19320" windowHeight="11850" tabRatio="880"/>
  </bookViews>
  <sheets>
    <sheet name="Instructions" sheetId="1" r:id="rId1"/>
    <sheet name="Page1Accting&amp;TripInfo" sheetId="2" r:id="rId2"/>
    <sheet name="GL Accounts " sheetId="3" state="hidden" r:id="rId3"/>
    <sheet name="Mileage rates" sheetId="10" state="hidden" r:id="rId4"/>
    <sheet name="Page2_TripInfo&amp;Signature" sheetId="9" r:id="rId5"/>
    <sheet name="Page3_ContinuationSheet" sheetId="5" r:id="rId6"/>
    <sheet name="Page4_PersonalTravelDetails" sheetId="6" r:id="rId7"/>
    <sheet name="Page5_ThirdPartyPayments" sheetId="7" r:id="rId8"/>
    <sheet name="Sheet1" sheetId="11" state="hidden" r:id="rId9"/>
  </sheets>
  <definedNames>
    <definedName name="_xlnm.Print_Area" localSheetId="0">Instructions!$A$1:$C$75</definedName>
    <definedName name="_xlnm.Print_Area" localSheetId="1">'Page1Accting&amp;TripInfo'!$A$1:$K$65</definedName>
    <definedName name="_xlnm.Print_Area" localSheetId="4">'Page2_TripInfo&amp;Signature'!$A$1:$L$59</definedName>
    <definedName name="_xlnm.Print_Area" localSheetId="5">Page3_ContinuationSheet!$A$1:$K$63</definedName>
    <definedName name="_xlnm.Print_Titles" localSheetId="0">Instructions!$2:$3</definedName>
    <definedName name="Rate">'Mileage rates'!$B$4:$B$38</definedName>
    <definedName name="Z_5AC302DC_B5E6_4A0A_A30A_513C13088226_.wvu.PrintArea" localSheetId="0" hidden="1">Instructions!$A$1:$C$75</definedName>
    <definedName name="Z_5AC302DC_B5E6_4A0A_A30A_513C13088226_.wvu.PrintArea" localSheetId="1" hidden="1">'Page1Accting&amp;TripInfo'!$A$1:$K$65</definedName>
    <definedName name="Z_5AC302DC_B5E6_4A0A_A30A_513C13088226_.wvu.PrintArea" localSheetId="5" hidden="1">Page3_ContinuationSheet!$A$1:$K$63</definedName>
    <definedName name="Z_5AC302DC_B5E6_4A0A_A30A_513C13088226_.wvu.PrintTitles" localSheetId="0" hidden="1">Instructions!$2:$3</definedName>
    <definedName name="Z_DB7F236E_5C85_4554_BA8A_31E0A8BA1838_.wvu.PrintArea" localSheetId="1" hidden="1">'Page1Accting&amp;TripInfo'!$A$1:$K$65</definedName>
    <definedName name="Z_DB7F236E_5C85_4554_BA8A_31E0A8BA1838_.wvu.PrintArea" localSheetId="4" hidden="1">'Page2_TripInfo&amp;Signature'!$A$1:$L$59</definedName>
    <definedName name="Z_DB7F236E_5C85_4554_BA8A_31E0A8BA1838_.wvu.PrintArea" localSheetId="5" hidden="1">Page3_ContinuationSheet!$A$1:$K$63</definedName>
    <definedName name="Z_DB7F236E_5C85_4554_BA8A_31E0A8BA1838_.wvu.PrintTitles" localSheetId="0" hidden="1">Instructions!$2:$3</definedName>
  </definedNames>
  <calcPr calcId="145621"/>
  <customWorkbookViews>
    <customWorkbookView name="Laura Salamone Payton - Personal View" guid="{DB7F236E-5C85-4554-BA8A-31E0A8BA1838}" mergeInterval="0" personalView="1" xWindow="14" yWindow="37" windowWidth="1577" windowHeight="752" tabRatio="880" activeSheetId="2"/>
    <customWorkbookView name="Chris Donahoe - Personal View" guid="{5AC302DC-B5E6-4A0A-A30A-513C13088226}" mergeInterval="0" personalView="1" maximized="1" xWindow="1" yWindow="1" windowWidth="1558" windowHeight="797" tabRatio="880" activeSheetId="1" showComments="commIndAndComment"/>
  </customWorkbookViews>
</workbook>
</file>

<file path=xl/calcChain.xml><?xml version="1.0" encoding="utf-8"?>
<calcChain xmlns="http://schemas.openxmlformats.org/spreadsheetml/2006/main">
  <c r="C56" i="2" l="1"/>
  <c r="C52" i="2"/>
  <c r="C51" i="2"/>
  <c r="C50" i="2"/>
  <c r="D1" i="7"/>
  <c r="F1" i="6"/>
  <c r="J1" i="5"/>
  <c r="K1" i="9"/>
  <c r="K63" i="5" l="1"/>
  <c r="K46" i="2" s="1"/>
  <c r="K47" i="2" s="1"/>
  <c r="C57" i="2" s="1"/>
  <c r="G30" i="5" l="1"/>
  <c r="K30" i="5"/>
  <c r="K31" i="2" s="1"/>
  <c r="K32" i="2" s="1"/>
  <c r="C54" i="2" s="1"/>
  <c r="J30" i="5"/>
  <c r="J31" i="2" s="1"/>
  <c r="J32" i="2" s="1"/>
  <c r="I30" i="5"/>
  <c r="I31" i="2" s="1"/>
  <c r="I32" i="2" s="1"/>
  <c r="H30" i="5"/>
  <c r="H31" i="2" l="1"/>
  <c r="H32" i="2" s="1"/>
  <c r="B50" i="2"/>
  <c r="B57" i="2"/>
  <c r="B56" i="2"/>
  <c r="B55" i="2"/>
  <c r="B54" i="2"/>
  <c r="B53" i="2"/>
  <c r="B52" i="2"/>
  <c r="B51" i="2"/>
  <c r="C53" i="2" l="1"/>
  <c r="G31" i="2"/>
  <c r="G32" i="2" s="1"/>
  <c r="G33" i="2" s="1"/>
  <c r="K33" i="2" l="1"/>
  <c r="K10" i="2" s="1"/>
  <c r="C55" i="2" l="1"/>
  <c r="K11" i="2" s="1"/>
  <c r="M10" i="2" l="1"/>
</calcChain>
</file>

<file path=xl/comments1.xml><?xml version="1.0" encoding="utf-8"?>
<comments xmlns="http://schemas.openxmlformats.org/spreadsheetml/2006/main">
  <authors>
    <author>Chris Donahoe</author>
  </authors>
  <commentList>
    <comment ref="M1" authorId="0">
      <text>
        <r>
          <rPr>
            <b/>
            <sz val="8"/>
            <color indexed="16"/>
            <rFont val="Tahoma"/>
            <family val="2"/>
          </rPr>
          <t>Remember! First 5 digits of Vo.# must be the dept. #</t>
        </r>
      </text>
    </comment>
    <comment ref="D33" authorId="0">
      <text>
        <r>
          <rPr>
            <sz val="9"/>
            <color indexed="37"/>
            <rFont val="Tahoma"/>
            <family val="2"/>
          </rPr>
          <t>Choose from dropdown or enter a different rate</t>
        </r>
      </text>
    </comment>
    <comment ref="C49" authorId="0">
      <text>
        <r>
          <rPr>
            <sz val="9"/>
            <color indexed="16"/>
            <rFont val="Tahoma"/>
            <family val="2"/>
          </rPr>
          <t>Type over amount fields only if paying a lower amount or redistributing over multiple cost objects.</t>
        </r>
      </text>
    </comment>
  </commentList>
</comments>
</file>

<file path=xl/sharedStrings.xml><?xml version="1.0" encoding="utf-8"?>
<sst xmlns="http://schemas.openxmlformats.org/spreadsheetml/2006/main" count="413" uniqueCount="282">
  <si>
    <t>Traveler Information</t>
  </si>
  <si>
    <t>Name:</t>
  </si>
  <si>
    <t>Department Name:</t>
  </si>
  <si>
    <t>Address 1:</t>
  </si>
  <si>
    <t>Vendor Number:</t>
  </si>
  <si>
    <t>Address 2:</t>
  </si>
  <si>
    <t>Description</t>
  </si>
  <si>
    <t>G/L Account</t>
  </si>
  <si>
    <t>Amount</t>
  </si>
  <si>
    <t>Cost Center</t>
  </si>
  <si>
    <t>WBS Element</t>
  </si>
  <si>
    <t>Fund</t>
  </si>
  <si>
    <t>Meals</t>
  </si>
  <si>
    <t>Lodging</t>
  </si>
  <si>
    <t>Mileage</t>
  </si>
  <si>
    <t>Rental car</t>
  </si>
  <si>
    <t>Miscellaneous</t>
  </si>
  <si>
    <t>Accounting Information</t>
  </si>
  <si>
    <t>Date:</t>
  </si>
  <si>
    <t xml:space="preserve">Type of Travel: </t>
  </si>
  <si>
    <t>Out-of-state</t>
  </si>
  <si>
    <t>Foreign</t>
  </si>
  <si>
    <t>Instate</t>
  </si>
  <si>
    <t>530011</t>
  </si>
  <si>
    <t>Travel-In-State Meal</t>
  </si>
  <si>
    <t>Travel - In-State Meals</t>
  </si>
  <si>
    <t>530012</t>
  </si>
  <si>
    <t>Travel-IS Lodging</t>
  </si>
  <si>
    <t>Travel - In-State Lodging</t>
  </si>
  <si>
    <t>Travel-IS Mileage</t>
  </si>
  <si>
    <t>Travel - In-State Mileage</t>
  </si>
  <si>
    <t>Travel-IS Rental Car</t>
  </si>
  <si>
    <t>Travel - In-State Rental Car</t>
  </si>
  <si>
    <t>Travel-IS Reg Fees</t>
  </si>
  <si>
    <t>Travel - In-State Registration Fees</t>
  </si>
  <si>
    <t>Travel-IS Misc.</t>
  </si>
  <si>
    <t>Travel - In-state Other Misc. Expenese</t>
  </si>
  <si>
    <t xml:space="preserve">Travel-OS Meals </t>
  </si>
  <si>
    <t xml:space="preserve">Travel - Out of State Meals </t>
  </si>
  <si>
    <t>Travel-OS Lodging</t>
  </si>
  <si>
    <t>Travel - Out of State Lodging</t>
  </si>
  <si>
    <t>Travel-OS Air-UK</t>
  </si>
  <si>
    <t>Travel - Out of State Airfare Thru UK Travel</t>
  </si>
  <si>
    <t>Travel-OS Air-Non UK</t>
  </si>
  <si>
    <t>Travel- Out of State Airfare Thru Alternate Travel</t>
  </si>
  <si>
    <t>Travel-OS Mileage</t>
  </si>
  <si>
    <t>Travel - Out of State Mileage</t>
  </si>
  <si>
    <t>Travel-OS Rental Car</t>
  </si>
  <si>
    <t>Travel - Out of State Rental Cars</t>
  </si>
  <si>
    <t>Travel-OS Reg. Fees</t>
  </si>
  <si>
    <t>Travel - Out of State Registration Fees</t>
  </si>
  <si>
    <t>Travel-OS Misc.</t>
  </si>
  <si>
    <t>Travel - Out of State Other Misc. Expeneses</t>
  </si>
  <si>
    <t>Travel-Foreign Meals</t>
  </si>
  <si>
    <t>Travel - Foreign Meals</t>
  </si>
  <si>
    <t>Trav-Foreign Lodging</t>
  </si>
  <si>
    <t>Travel - Foreign Lodging</t>
  </si>
  <si>
    <t>530033</t>
  </si>
  <si>
    <t>Trav-Foreign Air-UK</t>
  </si>
  <si>
    <t>Travel - Foreign Airfare Through UK Travel Service</t>
  </si>
  <si>
    <t>Trav-Foreign Air-NUK</t>
  </si>
  <si>
    <t>Travel - Foreign Airfare Through Alternate Travel</t>
  </si>
  <si>
    <t>530035</t>
  </si>
  <si>
    <t xml:space="preserve">Trav-Foreign Mileage </t>
  </si>
  <si>
    <t>Trav-Foreign Rental</t>
  </si>
  <si>
    <t>Travel - Foreign Rental Cars</t>
  </si>
  <si>
    <t>Trav-Foreign Reg</t>
  </si>
  <si>
    <t>Travel - Foreign Registration Fees</t>
  </si>
  <si>
    <t>Trav-Foreign Misc.</t>
  </si>
  <si>
    <t>Travel - Foreign Other Miscellaneous Expenses</t>
  </si>
  <si>
    <t xml:space="preserve">Travel - Foreign Mileage </t>
  </si>
  <si>
    <t>Meal</t>
  </si>
  <si>
    <t>Lodge</t>
  </si>
  <si>
    <t>Mile</t>
  </si>
  <si>
    <t>Car</t>
  </si>
  <si>
    <t>Reg</t>
  </si>
  <si>
    <t>Misc</t>
  </si>
  <si>
    <t>AirNUK</t>
  </si>
  <si>
    <t>AirUK</t>
  </si>
  <si>
    <t>Date</t>
  </si>
  <si>
    <t>Contact Phone #:</t>
  </si>
  <si>
    <t>Contact Email:</t>
  </si>
  <si>
    <t>UNIVERSITY OF KENTUCKY</t>
  </si>
  <si>
    <t>Page 2</t>
  </si>
  <si>
    <t>Date of Return:</t>
  </si>
  <si>
    <t>Rental Car</t>
  </si>
  <si>
    <t>Breakfast</t>
  </si>
  <si>
    <t>Lunch</t>
  </si>
  <si>
    <t>Dinner</t>
  </si>
  <si>
    <t>Total</t>
  </si>
  <si>
    <t>Other</t>
  </si>
  <si>
    <t>Explanation</t>
  </si>
  <si>
    <t>Miscellaneous - Attach receipt for each item over $10.00</t>
  </si>
  <si>
    <t>Private Auto Mileage</t>
  </si>
  <si>
    <t>SAP Doc. #:</t>
  </si>
  <si>
    <t>Location</t>
  </si>
  <si>
    <t xml:space="preserve">Total Reimbursable Expenses:  </t>
  </si>
  <si>
    <t>From Location</t>
  </si>
  <si>
    <t>To Location</t>
  </si>
  <si>
    <t>Depart Time</t>
  </si>
  <si>
    <t>Voucher#</t>
  </si>
  <si>
    <t>Header</t>
  </si>
  <si>
    <t>·</t>
  </si>
  <si>
    <t>The first five (5) characters assigned must be the department number. The remaining five (5) characters are free form for use by the department. (Note: It is recommended that each department employ a systematic approach that uses the free form characters in a manner that facilitates identifying the documents on their ledgers.)</t>
  </si>
  <si>
    <t>Enter the date of completion</t>
  </si>
  <si>
    <t>Special Instructions</t>
  </si>
  <si>
    <t>Enter special handling instructions</t>
  </si>
  <si>
    <t>Type of Travel</t>
  </si>
  <si>
    <t>Cost Objects</t>
  </si>
  <si>
    <t>Enter G/L accounts and cost object information in blank lines provided on form.  G/L accounts may be copied from pre-populated lines to help prevent data entry errors.</t>
  </si>
  <si>
    <t>Pay Only</t>
  </si>
  <si>
    <t>Traveler's Statement</t>
  </si>
  <si>
    <t>The traveler must sign and date the certification.  The signature may not be delegated.</t>
  </si>
  <si>
    <t>Supervisor's Statement</t>
  </si>
  <si>
    <t>Other Approver's Statement</t>
  </si>
  <si>
    <t>From</t>
  </si>
  <si>
    <t>To</t>
  </si>
  <si>
    <t>Time</t>
  </si>
  <si>
    <t>Personal Travel Details</t>
  </si>
  <si>
    <t>REMINDER</t>
  </si>
  <si>
    <t>Business Procedure E-5-1, Reimbursement of Travel Expenses</t>
  </si>
  <si>
    <t>Third Party Details</t>
  </si>
  <si>
    <t>Type of Expenses Reimbursed:</t>
  </si>
  <si>
    <t>Method of Payment:</t>
  </si>
  <si>
    <t>Amount of Payment:</t>
  </si>
  <si>
    <t>Date and Location</t>
  </si>
  <si>
    <t xml:space="preserve">Calculates as the form is completed.  </t>
  </si>
  <si>
    <t>Relationship to Traveler or University:</t>
  </si>
  <si>
    <t>Date(s) Expense Incurred:</t>
  </si>
  <si>
    <t>After completing this form, be sure to save it with a new name to the appropriate departmental directory.</t>
  </si>
  <si>
    <t>Airfare</t>
  </si>
  <si>
    <t>Return/Arrival Time</t>
  </si>
  <si>
    <t xml:space="preserve">Air – UK Travel </t>
  </si>
  <si>
    <t xml:space="preserve">Air – Non UK </t>
  </si>
  <si>
    <t>Signature</t>
  </si>
  <si>
    <t>Supervisor's Statement:</t>
  </si>
  <si>
    <t>Other Approver's Statement:</t>
  </si>
  <si>
    <t>Phone Number</t>
  </si>
  <si>
    <t>Printed Name</t>
  </si>
  <si>
    <t>Total From Continuation Sheet</t>
  </si>
  <si>
    <t>Daily Expense - Continuation</t>
  </si>
  <si>
    <t>Page 3</t>
  </si>
  <si>
    <t>Total from Continuation Sheet</t>
  </si>
  <si>
    <t>Department Information/Contact Person</t>
  </si>
  <si>
    <t>Department Contact Person:</t>
  </si>
  <si>
    <t>Controller/Accounts Payable Approval for Payment:</t>
  </si>
  <si>
    <t>City/State/Zip:</t>
  </si>
  <si>
    <t>Reimbursable Transportation and Registration Expenses</t>
  </si>
  <si>
    <t xml:space="preserve">Total </t>
  </si>
  <si>
    <t>Private Vehicle Mileage</t>
  </si>
  <si>
    <t>Memo:</t>
  </si>
  <si>
    <t>For Accounts Payable Use Only</t>
  </si>
  <si>
    <t>Expense Description/Explanation</t>
  </si>
  <si>
    <t xml:space="preserve">Accounting Information: </t>
  </si>
  <si>
    <t>Department Address &amp; Speed Sort:</t>
  </si>
  <si>
    <t>Traveler's Statement:</t>
  </si>
  <si>
    <t>Traveler's Signature (Required)</t>
  </si>
  <si>
    <t>Supervisor's Signature (Required)</t>
  </si>
  <si>
    <t>Was personal travel combined with this business trip?</t>
  </si>
  <si>
    <t>Were any expenses related to this trip paid or reimbursed by a third party?</t>
  </si>
  <si>
    <t>Phone Number:</t>
  </si>
  <si>
    <t>Begin Time</t>
  </si>
  <si>
    <t>End Time</t>
  </si>
  <si>
    <t>9:00 a.m.</t>
  </si>
  <si>
    <t>11:00 a.m.</t>
  </si>
  <si>
    <t>5:00 p.m.</t>
  </si>
  <si>
    <t>2:00 p.m.</t>
  </si>
  <si>
    <t>9:00 p.m.</t>
  </si>
  <si>
    <t>Supplemental Information/Documentation:</t>
  </si>
  <si>
    <t>Was a registration fee paid for this event/conference?</t>
  </si>
  <si>
    <t>Subsistence Allowance Chart</t>
  </si>
  <si>
    <t xml:space="preserve">To be eligible for an allowance the traveler must be in travel status throughout the complete time frame for that meal.  </t>
  </si>
  <si>
    <t xml:space="preserve">I certify that I have reviewed this request for reimbursement and find the travel to be in support of the department's mission and the expenses to be in compliance with the University's Official Travel Policy E-5-1.  </t>
  </si>
  <si>
    <t>Reimbursable Daily Expenses</t>
  </si>
  <si>
    <t>Depart &amp; Return Time</t>
  </si>
  <si>
    <t>Personal Vehicle Mileage Rate</t>
  </si>
  <si>
    <t>Reimbursable Miscellaneous Expenses</t>
  </si>
  <si>
    <t>Populates automatically based on Type of Travel selected in the header section above.</t>
  </si>
  <si>
    <t xml:space="preserve">The contact person is the person that Accounts Payable will contact if there are any issues with this travel voucher.  Include contacts name, department name, department address, email and phone number.  </t>
  </si>
  <si>
    <t>Page 3 Continuation Sheet</t>
  </si>
  <si>
    <t>Page 1</t>
  </si>
  <si>
    <t xml:space="preserve">Check yes or no if you used an alternate vendor (other than UK Travel Services) for airfare.  If yes, you must attach a valid cost comparison.    </t>
  </si>
  <si>
    <t>Enter the phone number so Accounts Payable may contact the traveler if necessary.</t>
  </si>
  <si>
    <t xml:space="preserve">The traveler's supervisor is required to sign and date the certification.  </t>
  </si>
  <si>
    <t xml:space="preserve">Optional, based on departmental approval requirements and procedures.  </t>
  </si>
  <si>
    <t xml:space="preserve">Follow instructions from page 1.  </t>
  </si>
  <si>
    <t>Return/ Arrival Time</t>
  </si>
  <si>
    <t>Air-UK Travel Services</t>
  </si>
  <si>
    <t>Was a non UK Travel Service vendor (alternate Vendor) used for airfare?</t>
  </si>
  <si>
    <t>UK Person ID:</t>
  </si>
  <si>
    <t xml:space="preserve">Air-Non UK Travel Services </t>
  </si>
  <si>
    <t>•</t>
  </si>
  <si>
    <t>Submit a copy of this form for each third party paying for trip expenses.</t>
  </si>
  <si>
    <t xml:space="preserve">Pay Only(May be Less Than Reimbursable Expenses): </t>
  </si>
  <si>
    <t xml:space="preserve">Total Mileage Reimbursement:  </t>
  </si>
  <si>
    <t>Assignment No.</t>
  </si>
  <si>
    <t>Internal Order</t>
  </si>
  <si>
    <t>If yes, documentation must include line item detail of all expenses included in the fee. (i.e. page from conference brochure, copy of webpage, etc.)</t>
  </si>
  <si>
    <t>Times Total Miles</t>
  </si>
  <si>
    <t>6:30 a.m.</t>
  </si>
  <si>
    <t xml:space="preserve"> </t>
  </si>
  <si>
    <t>Attach valid cost comparison for business dates and destinations when air travel is involved.</t>
  </si>
  <si>
    <t xml:space="preserve">Enter the traveler's name, the complete mailing address to which the check should be sent, the phone number and the UK Person ID (Do not use Social Security Number). </t>
  </si>
  <si>
    <t xml:space="preserve">If yes, list the total amount for that type of expense. </t>
  </si>
  <si>
    <t>Enter the amount of reimbursable expenses paid by the traveler for each category.</t>
  </si>
  <si>
    <t>Enter the time that the traveler departed from and returned to the workstation or home.</t>
  </si>
  <si>
    <t>Enter the total number of private auto miles driven each day</t>
  </si>
  <si>
    <t>For each day, enter the actual amount paid when traveling in the fifty United States, the District of Columbia, and U. S. territories such as Puerto Rico and the U. S. Virgin Islands.  Lodging rates for foreign travel are limited to the actual amount paid in U.S. dollars up to the maximum allowed by the federal per diem.  Follow the instructions at the above link to determine the maximum amount allowed for foreign locations.</t>
  </si>
  <si>
    <t xml:space="preserve">Be sure to fill in the relationship - professional organization, vendor, etc. </t>
  </si>
  <si>
    <t>Select the appropriate category of travel.  Note: the G/L accounts will populate based on this selection.</t>
  </si>
  <si>
    <r>
      <t xml:space="preserve">Vo. #:  </t>
    </r>
    <r>
      <rPr>
        <b/>
        <sz val="10"/>
        <color theme="4" tint="-0.249977111117893"/>
        <rFont val="Verdana"/>
        <family val="2"/>
      </rPr>
      <t>A</t>
    </r>
  </si>
  <si>
    <r>
      <t xml:space="preserve"> Reimbursable Daily Expenses: </t>
    </r>
    <r>
      <rPr>
        <sz val="10"/>
        <color rgb="FFFF0000"/>
        <rFont val="Verdana"/>
        <family val="2"/>
      </rPr>
      <t xml:space="preserve">See Business Procedure E-5-1 sec. VI.D for per diem allowance and VI.A.3 for current mileage rate. </t>
    </r>
  </si>
  <si>
    <t xml:space="preserve">Special Instructions: </t>
  </si>
  <si>
    <t>Registration</t>
  </si>
  <si>
    <r>
      <t xml:space="preserve">Vo. #:  </t>
    </r>
    <r>
      <rPr>
        <b/>
        <sz val="9"/>
        <color theme="4" tint="-0.249977111117893"/>
        <rFont val="Verdana"/>
        <family val="2"/>
      </rPr>
      <t>A</t>
    </r>
  </si>
  <si>
    <r>
      <t xml:space="preserve">If yes, complete and attach </t>
    </r>
    <r>
      <rPr>
        <b/>
        <sz val="9"/>
        <rFont val="Verdana"/>
        <family val="2"/>
      </rPr>
      <t>Page 5.</t>
    </r>
  </si>
  <si>
    <t xml:space="preserve">Mode of transportation:  </t>
  </si>
  <si>
    <t xml:space="preserve">If other explain: </t>
  </si>
  <si>
    <r>
      <t xml:space="preserve">If yes, complete and attach </t>
    </r>
    <r>
      <rPr>
        <b/>
        <sz val="9"/>
        <rFont val="Verdana"/>
        <family val="2"/>
      </rPr>
      <t xml:space="preserve">Page 4 </t>
    </r>
    <r>
      <rPr>
        <sz val="9"/>
        <rFont val="Verdana"/>
        <family val="2"/>
      </rPr>
      <t xml:space="preserve">and </t>
    </r>
    <r>
      <rPr>
        <b/>
        <sz val="9"/>
        <rFont val="Verdana"/>
        <family val="2"/>
      </rPr>
      <t>a valid cost comparison</t>
    </r>
    <r>
      <rPr>
        <sz val="9"/>
        <rFont val="Verdana"/>
        <family val="2"/>
      </rPr>
      <t xml:space="preserve"> for business travel only. </t>
    </r>
    <r>
      <rPr>
        <sz val="8"/>
        <rFont val="Verdana"/>
        <family val="2"/>
      </rPr>
      <t xml:space="preserve">See BPM E-5-1 section VI.A.c   </t>
    </r>
    <r>
      <rPr>
        <sz val="9"/>
        <rFont val="Verdana"/>
        <family val="2"/>
      </rPr>
      <t xml:space="preserve"> </t>
    </r>
  </si>
  <si>
    <r>
      <t xml:space="preserve">If yes, attach a </t>
    </r>
    <r>
      <rPr>
        <b/>
        <sz val="9"/>
        <color theme="1"/>
        <rFont val="Verdana"/>
        <family val="2"/>
      </rPr>
      <t>valid cost comparison</t>
    </r>
    <r>
      <rPr>
        <sz val="9"/>
        <color theme="1"/>
        <rFont val="Verdana"/>
        <family val="2"/>
      </rPr>
      <t xml:space="preserve">.  See BPM E-5-1 section VI.A.c </t>
    </r>
  </si>
  <si>
    <r>
      <t>Purpose for Travel and Additional Information:</t>
    </r>
    <r>
      <rPr>
        <sz val="9"/>
        <color theme="1"/>
        <rFont val="Verdana"/>
        <family val="2"/>
      </rPr>
      <t xml:space="preserve">  </t>
    </r>
    <r>
      <rPr>
        <sz val="9"/>
        <color rgb="FFFF0000"/>
        <rFont val="Verdana"/>
        <family val="2"/>
      </rPr>
      <t xml:space="preserve">Provide a brief statement of the benefit or purpose of each trip and any additional information necessary. </t>
    </r>
  </si>
  <si>
    <t>Private Vehicle Reimbursement
 Rate per Mile</t>
  </si>
  <si>
    <t>Rate</t>
  </si>
  <si>
    <t>To add to values, go to Formulas, Click on Name Manager.</t>
  </si>
  <si>
    <t>Highlight the "Rate" range then click "Edit"</t>
  </si>
  <si>
    <t>Check yes or no if there was a registration fee paid for this event or conference.  If yes, the paid documentation must include line item detail of all expenses included in the fee. (i.e. page from conference brochure, copy of webpage, etc.)</t>
  </si>
  <si>
    <t xml:space="preserve">Provide a brief statement describing the benefit and purpose for the travel as well as additional information when necessary.  </t>
  </si>
  <si>
    <t>The last line of page 2 after signatures is for Accounts Payable use only.  Leave Blank.</t>
  </si>
  <si>
    <t>Complete this page only when travel expenses are reimbursed by a third party.</t>
  </si>
  <si>
    <t>Complete this page only when personal travel is combined with business travel.</t>
  </si>
  <si>
    <t>1.</t>
  </si>
  <si>
    <t>Personal Travel</t>
  </si>
  <si>
    <t xml:space="preserve">Third Party Reimbursement </t>
  </si>
  <si>
    <t>Alternate Airfare Vendor</t>
  </si>
  <si>
    <t>Registration Fee</t>
  </si>
  <si>
    <t xml:space="preserve">Subsistence Allowance Chart </t>
  </si>
  <si>
    <t>2.</t>
  </si>
  <si>
    <t>3.</t>
  </si>
  <si>
    <t>4.</t>
  </si>
  <si>
    <t>5.</t>
  </si>
  <si>
    <t xml:space="preserve">For multiple trips please provider a separate statement for each trip. </t>
  </si>
  <si>
    <t>Purpose for Travel and Additional Information</t>
  </si>
  <si>
    <t>Supplemental Information and Documentation</t>
  </si>
  <si>
    <t>Name of Third Party 1:</t>
  </si>
  <si>
    <t>Name of Third Party 2:</t>
  </si>
  <si>
    <t>Name of Third Party 3:</t>
  </si>
  <si>
    <t>If payment was made by the third party to UK, enter cost object where deposited:</t>
  </si>
  <si>
    <t xml:space="preserve">I certify that the expenses included in this reimbursement request are accurate, in compliance with the University's Policy on Reimbursement of Travel Expenses, E-5-1, and incurred in performance of my official duties.  None of the expenses are personal or unallowable.  No expenses are claimed that have been or will be reimbursed from another source, were provided free of charge or were covered by conference registration fees.    </t>
  </si>
  <si>
    <r>
      <t xml:space="preserve">Enter expenses for each date and location of travel. Use </t>
    </r>
    <r>
      <rPr>
        <b/>
        <i/>
        <sz val="11"/>
        <color theme="1"/>
        <rFont val="Verdana"/>
        <family val="2"/>
      </rPr>
      <t>Page 3 Continuation Sheet</t>
    </r>
    <r>
      <rPr>
        <sz val="11"/>
        <color theme="1"/>
        <rFont val="Verdana"/>
        <family val="2"/>
      </rPr>
      <t xml:space="preserve"> if necessary.</t>
    </r>
  </si>
  <si>
    <r>
      <t xml:space="preserve">Choose rate from the dropdown list or enter other applicable rate in the “per mile” field. (See Business Procedure E-5-1 section VI.A.3.c)  The number of miles driven will be populated from the data entered in the </t>
    </r>
    <r>
      <rPr>
        <b/>
        <sz val="11"/>
        <color theme="1"/>
        <rFont val="Verdana"/>
        <family val="2"/>
      </rPr>
      <t>Daily Expenses</t>
    </r>
    <r>
      <rPr>
        <sz val="11"/>
        <color theme="1"/>
        <rFont val="Verdana"/>
        <family val="2"/>
      </rPr>
      <t xml:space="preserve"> section.</t>
    </r>
  </si>
  <si>
    <r>
      <t>List in date order miscellaneous business expenses that are reimbursable per section VI.E. of Business Procedure E-5-1.    Use</t>
    </r>
    <r>
      <rPr>
        <b/>
        <sz val="11"/>
        <color theme="1"/>
        <rFont val="Verdana"/>
        <family val="2"/>
      </rPr>
      <t xml:space="preserve"> Page 3 Continuation</t>
    </r>
    <r>
      <rPr>
        <sz val="11"/>
        <color theme="1"/>
        <rFont val="Verdana"/>
        <family val="2"/>
      </rPr>
      <t xml:space="preserve"> Sheet if necessary.</t>
    </r>
  </si>
  <si>
    <r>
      <t xml:space="preserve">To charge expenses to a </t>
    </r>
    <r>
      <rPr>
        <b/>
        <i/>
        <sz val="11"/>
        <color theme="1"/>
        <rFont val="Verdana"/>
        <family val="2"/>
      </rPr>
      <t>single cost object</t>
    </r>
    <r>
      <rPr>
        <i/>
        <sz val="11"/>
        <color theme="1"/>
        <rFont val="Verdana"/>
        <family val="2"/>
      </rPr>
      <t>:</t>
    </r>
  </si>
  <si>
    <r>
      <t xml:space="preserve">If the amount to be paid is less than total reimbursable expenses, determine the amount to be paid for each type of expense by G/L account.  Replace the auto-populated amounts with the amounts to be reimbursed.  The total will be recalculated and the </t>
    </r>
    <r>
      <rPr>
        <b/>
        <sz val="11"/>
        <color theme="1"/>
        <rFont val="Verdana"/>
        <family val="2"/>
      </rPr>
      <t>Pay Only</t>
    </r>
    <r>
      <rPr>
        <sz val="11"/>
        <color theme="1"/>
        <rFont val="Verdana"/>
        <family val="2"/>
      </rPr>
      <t xml:space="preserve"> field updated to reflect the amount to be paid.  NOTE:  If the formula is typed over in error, use the Excel </t>
    </r>
    <r>
      <rPr>
        <i/>
        <sz val="11"/>
        <color theme="1"/>
        <rFont val="Verdana"/>
        <family val="2"/>
      </rPr>
      <t>UNDO</t>
    </r>
    <r>
      <rPr>
        <sz val="11"/>
        <color theme="1"/>
        <rFont val="Verdana"/>
        <family val="2"/>
      </rPr>
      <t xml:space="preserve"> function before entering further information.</t>
    </r>
  </si>
  <si>
    <r>
      <t xml:space="preserve">Enter accounting data in the appropriate column(s) for the cost object to be charged.  The Excel </t>
    </r>
    <r>
      <rPr>
        <i/>
        <sz val="11"/>
        <color theme="1"/>
        <rFont val="Verdana"/>
        <family val="2"/>
      </rPr>
      <t>COPY</t>
    </r>
    <r>
      <rPr>
        <sz val="11"/>
        <color theme="1"/>
        <rFont val="Verdana"/>
        <family val="2"/>
      </rPr>
      <t xml:space="preserve"> and </t>
    </r>
    <r>
      <rPr>
        <i/>
        <sz val="11"/>
        <color theme="1"/>
        <rFont val="Verdana"/>
        <family val="2"/>
      </rPr>
      <t>PASTE</t>
    </r>
    <r>
      <rPr>
        <sz val="11"/>
        <color theme="1"/>
        <rFont val="Verdana"/>
        <family val="2"/>
      </rPr>
      <t xml:space="preserve"> functions can be used to populate subsequent lines.</t>
    </r>
  </si>
  <si>
    <r>
      <t xml:space="preserve">To charge expenses to </t>
    </r>
    <r>
      <rPr>
        <b/>
        <i/>
        <sz val="11"/>
        <color theme="1"/>
        <rFont val="Verdana"/>
        <family val="2"/>
      </rPr>
      <t>multiple cost objects</t>
    </r>
    <r>
      <rPr>
        <i/>
        <sz val="11"/>
        <color theme="1"/>
        <rFont val="Verdana"/>
        <family val="2"/>
      </rPr>
      <t>:</t>
    </r>
  </si>
  <si>
    <r>
      <t xml:space="preserve">After the remainder of the form is completed, distribution of costs for all cost objects and G/L's must be entered over the auto-populated amounts.  Verify that the total in the </t>
    </r>
    <r>
      <rPr>
        <b/>
        <sz val="11"/>
        <color theme="1"/>
        <rFont val="Verdana"/>
        <family val="2"/>
      </rPr>
      <t>Total Reimbursable Expense</t>
    </r>
    <r>
      <rPr>
        <sz val="11"/>
        <color theme="1"/>
        <rFont val="Verdana"/>
        <family val="2"/>
      </rPr>
      <t xml:space="preserve"> field equals the amount in the </t>
    </r>
    <r>
      <rPr>
        <b/>
        <sz val="11"/>
        <color theme="1"/>
        <rFont val="Verdana"/>
        <family val="2"/>
      </rPr>
      <t>Pay Only</t>
    </r>
    <r>
      <rPr>
        <sz val="11"/>
        <color theme="1"/>
        <rFont val="Verdana"/>
        <family val="2"/>
      </rPr>
      <t xml:space="preserve"> field.</t>
    </r>
  </si>
  <si>
    <r>
      <t xml:space="preserve">Check yes or no if there was personal travel combined with this business trip.  If yes, you must complete </t>
    </r>
    <r>
      <rPr>
        <b/>
        <sz val="11"/>
        <color theme="1"/>
        <rFont val="Verdana"/>
        <family val="2"/>
      </rPr>
      <t>page 4</t>
    </r>
    <r>
      <rPr>
        <sz val="11"/>
        <color theme="1"/>
        <rFont val="Verdana"/>
        <family val="2"/>
      </rPr>
      <t xml:space="preserve"> and attach a valid cost comparison for business travel only.  </t>
    </r>
  </si>
  <si>
    <r>
      <t xml:space="preserve">Check yes or no if any expenses for this trip were paid by a third party.  If yes, you must complete and attach </t>
    </r>
    <r>
      <rPr>
        <b/>
        <sz val="11"/>
        <color theme="1"/>
        <rFont val="Verdana"/>
        <family val="2"/>
      </rPr>
      <t>page 5.</t>
    </r>
    <r>
      <rPr>
        <sz val="11"/>
        <color theme="1"/>
        <rFont val="Verdana"/>
        <family val="2"/>
      </rPr>
      <t xml:space="preserve">  </t>
    </r>
  </si>
  <si>
    <r>
      <t xml:space="preserve">Page 4, Personal Travel Details
</t>
    </r>
    <r>
      <rPr>
        <sz val="11"/>
        <color theme="1"/>
        <rFont val="Verdana"/>
        <family val="2"/>
      </rPr>
      <t>To be completed only when trip includes personal travel.</t>
    </r>
  </si>
  <si>
    <r>
      <t xml:space="preserve">Page 5, Third Party Payments
</t>
    </r>
    <r>
      <rPr>
        <sz val="11"/>
        <color theme="1"/>
        <rFont val="Verdana"/>
        <family val="2"/>
      </rPr>
      <t>To be completed only when a third party pays for any part of the trip, either directly to the University or to the traveler</t>
    </r>
  </si>
  <si>
    <t>Other is for additional allowable expenses related to the trip.</t>
  </si>
  <si>
    <r>
      <rPr>
        <b/>
        <sz val="11"/>
        <color theme="1"/>
        <rFont val="Verdana"/>
        <family val="2"/>
      </rPr>
      <t xml:space="preserve">Tip: </t>
    </r>
    <r>
      <rPr>
        <sz val="11"/>
        <color theme="1"/>
        <rFont val="Verdana"/>
        <family val="2"/>
      </rPr>
      <t xml:space="preserve"> To go from line to line hold down </t>
    </r>
    <r>
      <rPr>
        <b/>
        <sz val="11"/>
        <color theme="1"/>
        <rFont val="Verdana"/>
        <family val="2"/>
      </rPr>
      <t>Alt</t>
    </r>
    <r>
      <rPr>
        <sz val="11"/>
        <color theme="1"/>
        <rFont val="Verdana"/>
        <family val="2"/>
      </rPr>
      <t xml:space="preserve"> and press </t>
    </r>
    <r>
      <rPr>
        <b/>
        <sz val="11"/>
        <color theme="1"/>
        <rFont val="Verdana"/>
        <family val="2"/>
      </rPr>
      <t>Enter</t>
    </r>
    <r>
      <rPr>
        <sz val="11"/>
        <color theme="1"/>
        <rFont val="Verdana"/>
        <family val="2"/>
      </rPr>
      <t>.</t>
    </r>
  </si>
  <si>
    <t>Check Appropriate Box</t>
  </si>
  <si>
    <t>6.</t>
  </si>
  <si>
    <r>
      <t xml:space="preserve">Reimbursable Miscellaneous Expenses - </t>
    </r>
    <r>
      <rPr>
        <sz val="10"/>
        <color rgb="FFFF0000"/>
        <rFont val="Verdana"/>
        <family val="2"/>
      </rPr>
      <t>Attach receipts for each item over $10.00</t>
    </r>
  </si>
  <si>
    <t>Foreign Currency Exchange Rates</t>
  </si>
  <si>
    <t>All amounts must be in U. S. Dollars</t>
  </si>
  <si>
    <t>Exchange rates may be daily or an average rate may be used.  Both are available at:</t>
  </si>
  <si>
    <t>OANDA.com.</t>
  </si>
  <si>
    <t>See section IX.C.6 of E-5-1 at the above link for further instructions.</t>
  </si>
  <si>
    <t>For each day, enter the per diem allowance for breakfast, lunch and dinner.  Do not enter an amount for meals included in conference fees or reimbursed by third parties.  To determine subsistence amounts, follow the instructions in section VI.D of the UK Business Procedures at the above link.  The allowance is based on the traveler's location at midnight each day of travel.</t>
  </si>
  <si>
    <t>Per diem allowance is based on the traveler's location at midnight each day of travel.</t>
  </si>
  <si>
    <t>EMPLOYEE TRAVEL EXPENSE REIMBURSEMENT VOUCHER</t>
  </si>
  <si>
    <t>Instructions for Employee Travel Expense Reimbursement Voucher</t>
  </si>
  <si>
    <r>
      <t xml:space="preserve">Immediately upon completion of a trip, the traveler must complete this form, obtain necessary approvals, and forward with receipts and other documentation to Accounts Payable, 331 Peterson Service Building 0005. The form must be received by Accounts Payable timely so that the traveler wll be reimbursed within </t>
    </r>
    <r>
      <rPr>
        <b/>
        <sz val="11"/>
        <color rgb="FFFF0000"/>
        <rFont val="Verdana"/>
        <family val="2"/>
      </rPr>
      <t>60 calendar days</t>
    </r>
    <r>
      <rPr>
        <b/>
        <sz val="11"/>
        <color theme="1"/>
        <rFont val="Verdana"/>
        <family val="2"/>
      </rPr>
      <t xml:space="preserve"> </t>
    </r>
    <r>
      <rPr>
        <b/>
        <sz val="11"/>
        <color rgb="FFFF0000"/>
        <rFont val="Verdana"/>
        <family val="2"/>
      </rPr>
      <t>of the date of return.</t>
    </r>
    <r>
      <rPr>
        <sz val="11"/>
        <color theme="1"/>
        <rFont val="Verdana"/>
        <family val="2"/>
      </rPr>
      <t xml:space="preserve">  Please refer to University of Kentucky Business Procedures at the following link for detail policies and procedures:</t>
    </r>
  </si>
  <si>
    <t>Subsistence Allowance Chart includes the time frame that the traveler must be in travel status to be eligible to claim each meal.  A traveler must be in travel status overnight to be eligible for subsistence.</t>
  </si>
  <si>
    <t>No subsistence is paid unless the claimant's authorized work requires an overnight stay at a location more than 40 miles from the claimant's home and workstation. Lodging receipts or suitable documentation is required.</t>
  </si>
  <si>
    <t>Expenses paid by UK ProCard or by PRD</t>
  </si>
  <si>
    <t>Types of Expense that may be prepaid by UK Procard or PRD per Section IX.B of E-5-1 at the above link.</t>
  </si>
  <si>
    <t xml:space="preserve">Check the appropriate box to indicate whether or not any expenses were prepaid by a University Procard or PRD. </t>
  </si>
  <si>
    <t xml:space="preserve">Expenses Paid by UK Procard or PRD Attach copies of receipts/tickets. </t>
  </si>
  <si>
    <t>Revised 01/05/2015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</si>
</sst>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_(* \(#,##0\);_(* &quot;-&quot;_);_(@_)"/>
    <numFmt numFmtId="44" formatCode="_(&quot;$&quot;* #,##0.00_);_(&quot;$&quot;* \(#,##0.00\);_(&quot;$&quot;* &quot;-&quot;??_);_(@_)"/>
    <numFmt numFmtId="43" formatCode="_(* #,##0.00_);_(* \(#,##0.00\);_(* &quot;-&quot;??_);_(@_)"/>
    <numFmt numFmtId="164" formatCode="mm/dd/yy;@"/>
    <numFmt numFmtId="165" formatCode="_(* #,##0.000_);_(* \(#,##0.000\);_(* &quot;-&quot;???_);_(@_)"/>
    <numFmt numFmtId="166" formatCode="_(&quot;$&quot;* #,##0.000_);_(&quot;$&quot;* \(#,##0.000\);_(&quot;$&quot;* &quot;-&quot;???_);_(@_)"/>
  </numFmts>
  <fonts count="41" x14ac:knownFonts="1">
    <font>
      <sz val="10"/>
      <color theme="1"/>
      <name val="Calibri"/>
      <family val="2"/>
    </font>
    <font>
      <sz val="11"/>
      <color theme="1"/>
      <name val="Times New Roman"/>
      <family val="1"/>
    </font>
    <font>
      <sz val="10"/>
      <color theme="1"/>
      <name val="Calibri"/>
      <family val="2"/>
    </font>
    <font>
      <sz val="9"/>
      <color theme="1"/>
      <name val="Verdana"/>
      <family val="2"/>
    </font>
    <font>
      <u/>
      <sz val="11"/>
      <color theme="10"/>
      <name val="Calibri"/>
      <family val="2"/>
    </font>
    <font>
      <b/>
      <sz val="9"/>
      <color theme="1"/>
      <name val="Verdana"/>
      <family val="2"/>
    </font>
    <font>
      <sz val="9"/>
      <color rgb="FFFF0000"/>
      <name val="Verdana"/>
      <family val="2"/>
    </font>
    <font>
      <b/>
      <sz val="9"/>
      <name val="Verdana"/>
      <family val="2"/>
    </font>
    <font>
      <sz val="10"/>
      <color theme="1"/>
      <name val="Verdana"/>
      <family val="2"/>
    </font>
    <font>
      <sz val="11"/>
      <color theme="1"/>
      <name val="Verdana"/>
      <family val="2"/>
    </font>
    <font>
      <b/>
      <sz val="10"/>
      <color theme="4" tint="-0.249977111117893"/>
      <name val="Verdana"/>
      <family val="2"/>
    </font>
    <font>
      <b/>
      <sz val="10"/>
      <color theme="1"/>
      <name val="Verdana"/>
      <family val="2"/>
    </font>
    <font>
      <sz val="10"/>
      <color rgb="FFC00000"/>
      <name val="Verdana"/>
      <family val="2"/>
    </font>
    <font>
      <sz val="10"/>
      <color rgb="FFFF0000"/>
      <name val="Verdana"/>
      <family val="2"/>
    </font>
    <font>
      <sz val="10"/>
      <name val="Verdana"/>
      <family val="2"/>
    </font>
    <font>
      <sz val="9"/>
      <color theme="1"/>
      <name val="Calibri"/>
      <family val="2"/>
    </font>
    <font>
      <b/>
      <sz val="11"/>
      <color rgb="FF2E599E"/>
      <name val="Verdana"/>
      <family val="2"/>
    </font>
    <font>
      <b/>
      <sz val="10"/>
      <name val="Verdana"/>
      <family val="2"/>
    </font>
    <font>
      <b/>
      <sz val="10"/>
      <color rgb="FF2E599E"/>
      <name val="Verdana"/>
      <family val="2"/>
    </font>
    <font>
      <b/>
      <sz val="9"/>
      <color rgb="FF2E599E"/>
      <name val="Verdana"/>
      <family val="2"/>
    </font>
    <font>
      <b/>
      <sz val="9"/>
      <color theme="4" tint="-0.249977111117893"/>
      <name val="Verdana"/>
      <family val="2"/>
    </font>
    <font>
      <sz val="9"/>
      <name val="Verdana"/>
      <family val="2"/>
    </font>
    <font>
      <sz val="9"/>
      <color theme="0" tint="-0.14999847407452621"/>
      <name val="Verdana"/>
      <family val="2"/>
    </font>
    <font>
      <sz val="8"/>
      <color theme="1"/>
      <name val="Verdana"/>
      <family val="2"/>
    </font>
    <font>
      <sz val="8"/>
      <name val="Verdana"/>
      <family val="2"/>
    </font>
    <font>
      <b/>
      <u/>
      <sz val="10"/>
      <color rgb="FFC00000"/>
      <name val="Verdana"/>
      <family val="2"/>
    </font>
    <font>
      <sz val="9"/>
      <color indexed="16"/>
      <name val="Tahoma"/>
      <family val="2"/>
    </font>
    <font>
      <sz val="9"/>
      <color indexed="37"/>
      <name val="Tahoma"/>
      <family val="2"/>
    </font>
    <font>
      <b/>
      <sz val="10"/>
      <color rgb="FFC00000"/>
      <name val="Verdana"/>
      <family val="2"/>
    </font>
    <font>
      <b/>
      <sz val="11"/>
      <color theme="1"/>
      <name val="Verdana"/>
      <family val="2"/>
    </font>
    <font>
      <b/>
      <sz val="11"/>
      <color rgb="FFFF0000"/>
      <name val="Verdana"/>
      <family val="2"/>
    </font>
    <font>
      <b/>
      <u/>
      <sz val="11"/>
      <color theme="10"/>
      <name val="Verdana"/>
      <family val="2"/>
    </font>
    <font>
      <b/>
      <sz val="11"/>
      <color rgb="FFC00000"/>
      <name val="Verdana"/>
      <family val="2"/>
    </font>
    <font>
      <b/>
      <i/>
      <sz val="11"/>
      <color theme="1"/>
      <name val="Verdana"/>
      <family val="2"/>
    </font>
    <font>
      <i/>
      <sz val="11"/>
      <color theme="1"/>
      <name val="Verdana"/>
      <family val="2"/>
    </font>
    <font>
      <sz val="12"/>
      <color theme="1"/>
      <name val="Verdana"/>
      <family val="2"/>
    </font>
    <font>
      <u/>
      <sz val="12"/>
      <color theme="10"/>
      <name val="Verdana"/>
      <family val="2"/>
    </font>
    <font>
      <u/>
      <sz val="11"/>
      <color theme="10"/>
      <name val="Verdana"/>
      <family val="2"/>
    </font>
    <font>
      <b/>
      <sz val="8"/>
      <color indexed="16"/>
      <name val="Tahoma"/>
      <family val="2"/>
    </font>
    <font>
      <i/>
      <sz val="9"/>
      <color theme="3" tint="-0.249977111117893"/>
      <name val="Verdana"/>
      <family val="2"/>
    </font>
    <font>
      <sz val="8"/>
      <color rgb="FF000000"/>
      <name val="Tahoma"/>
      <family val="2"/>
    </font>
  </fonts>
  <fills count="8">
    <fill>
      <patternFill patternType="none"/>
    </fill>
    <fill>
      <patternFill patternType="gray125"/>
    </fill>
    <fill>
      <patternFill patternType="solid">
        <fgColor rgb="FFC6D9F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s>
  <borders count="10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right/>
      <top style="thin">
        <color indexed="64"/>
      </top>
      <bottom/>
      <diagonal/>
    </border>
    <border>
      <left/>
      <right style="medium">
        <color indexed="64"/>
      </right>
      <top/>
      <bottom style="thin">
        <color indexed="64"/>
      </bottom>
      <diagonal/>
    </border>
    <border>
      <left/>
      <right/>
      <top style="medium">
        <color indexed="64"/>
      </top>
      <bottom style="thick">
        <color indexed="64"/>
      </bottom>
      <diagonal/>
    </border>
    <border>
      <left/>
      <right style="medium">
        <color indexed="64"/>
      </right>
      <top style="medium">
        <color indexed="64"/>
      </top>
      <bottom style="thick">
        <color indexed="64"/>
      </bottom>
      <diagonal/>
    </border>
    <border>
      <left style="medium">
        <color indexed="64"/>
      </left>
      <right/>
      <top style="medium">
        <color indexed="64"/>
      </top>
      <bottom style="thick">
        <color indexed="64"/>
      </bottom>
      <diagonal/>
    </border>
    <border>
      <left/>
      <right style="thin">
        <color indexed="64"/>
      </right>
      <top style="medium">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n">
        <color indexed="64"/>
      </right>
      <top style="thick">
        <color indexed="64"/>
      </top>
      <bottom style="thick">
        <color indexed="64"/>
      </bottom>
      <diagonal/>
    </border>
    <border>
      <left/>
      <right style="thin">
        <color indexed="64"/>
      </right>
      <top/>
      <bottom style="thin">
        <color indexed="64"/>
      </bottom>
      <diagonal/>
    </border>
    <border>
      <left style="thin">
        <color indexed="64"/>
      </left>
      <right style="thick">
        <color indexed="64"/>
      </right>
      <top style="thick">
        <color indexed="64"/>
      </top>
      <bottom style="thick">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medium">
        <color indexed="64"/>
      </right>
      <top style="thick">
        <color indexed="64"/>
      </top>
      <bottom style="thin">
        <color indexed="64"/>
      </bottom>
      <diagonal/>
    </border>
    <border>
      <left style="thin">
        <color indexed="64"/>
      </left>
      <right style="medium">
        <color indexed="64"/>
      </right>
      <top style="thick">
        <color indexed="64"/>
      </top>
      <bottom style="thick">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medium">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style="thin">
        <color indexed="64"/>
      </top>
      <bottom/>
      <diagonal/>
    </border>
    <border>
      <left style="thin">
        <color indexed="64"/>
      </left>
      <right/>
      <top/>
      <bottom style="dotted">
        <color indexed="64"/>
      </bottom>
      <diagonal/>
    </border>
    <border>
      <left/>
      <right style="dotted">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style="dotted">
        <color indexed="64"/>
      </right>
      <top/>
      <bottom/>
      <diagonal/>
    </border>
    <border>
      <left style="dotted">
        <color indexed="64"/>
      </left>
      <right/>
      <top/>
      <bottom/>
      <diagonal/>
    </border>
    <border>
      <left style="medium">
        <color indexed="64"/>
      </left>
      <right/>
      <top/>
      <bottom style="dotted">
        <color indexed="64"/>
      </bottom>
      <diagonal/>
    </border>
    <border>
      <left/>
      <right style="medium">
        <color indexed="64"/>
      </right>
      <top/>
      <bottom style="dotted">
        <color indexed="64"/>
      </bottom>
      <diagonal/>
    </border>
    <border>
      <left style="medium">
        <color indexed="64"/>
      </left>
      <right/>
      <top style="dotted">
        <color indexed="64"/>
      </top>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right style="thin">
        <color indexed="64"/>
      </right>
      <top/>
      <bottom style="dotted">
        <color indexed="64"/>
      </bottom>
      <diagonal/>
    </border>
    <border>
      <left style="dashed">
        <color indexed="64"/>
      </left>
      <right/>
      <top style="medium">
        <color indexed="64"/>
      </top>
      <bottom/>
      <diagonal/>
    </border>
    <border>
      <left style="dashed">
        <color indexed="64"/>
      </left>
      <right/>
      <top/>
      <bottom style="dotted">
        <color indexed="64"/>
      </bottom>
      <diagonal/>
    </border>
    <border>
      <left style="dashed">
        <color indexed="64"/>
      </left>
      <right/>
      <top style="thin">
        <color indexed="64"/>
      </top>
      <bottom/>
      <diagonal/>
    </border>
    <border>
      <left style="medium">
        <color indexed="64"/>
      </left>
      <right/>
      <top style="medium">
        <color indexed="64"/>
      </top>
      <bottom style="thin">
        <color indexed="64"/>
      </bottom>
      <diagonal/>
    </border>
  </borders>
  <cellStyleXfs count="3">
    <xf numFmtId="0" fontId="0" fillId="0" borderId="0"/>
    <xf numFmtId="43" fontId="2" fillId="0" borderId="0" applyFont="0" applyFill="0" applyBorder="0" applyAlignment="0" applyProtection="0"/>
    <xf numFmtId="0" fontId="4" fillId="0" borderId="0" applyNumberFormat="0" applyFill="0" applyBorder="0" applyAlignment="0" applyProtection="0">
      <alignment vertical="top"/>
      <protection locked="0"/>
    </xf>
  </cellStyleXfs>
  <cellXfs count="511">
    <xf numFmtId="0" fontId="0" fillId="0" borderId="0" xfId="0"/>
    <xf numFmtId="0" fontId="1" fillId="0" borderId="0" xfId="0" applyFont="1"/>
    <xf numFmtId="0" fontId="1" fillId="0" borderId="0" xfId="0" applyFont="1" applyAlignment="1"/>
    <xf numFmtId="0" fontId="1" fillId="0" borderId="0" xfId="0" applyFont="1" applyAlignment="1">
      <alignment horizontal="left"/>
    </xf>
    <xf numFmtId="49" fontId="1" fillId="0" borderId="0" xfId="0" applyNumberFormat="1" applyFont="1" applyAlignment="1">
      <alignment horizontal="left"/>
    </xf>
    <xf numFmtId="0" fontId="8" fillId="0" borderId="0" xfId="0" applyFont="1" applyProtection="1">
      <protection locked="0"/>
    </xf>
    <xf numFmtId="0" fontId="8" fillId="0" borderId="0" xfId="0" applyFont="1" applyAlignment="1" applyProtection="1">
      <alignment wrapText="1"/>
      <protection locked="0"/>
    </xf>
    <xf numFmtId="0" fontId="8" fillId="0" borderId="0" xfId="0" applyFont="1" applyBorder="1" applyAlignment="1" applyProtection="1">
      <alignment horizontal="right"/>
      <protection hidden="1"/>
    </xf>
    <xf numFmtId="0" fontId="8" fillId="0" borderId="0" xfId="0" applyFont="1" applyBorder="1" applyAlignment="1" applyProtection="1">
      <alignment vertical="top"/>
      <protection locked="0"/>
    </xf>
    <xf numFmtId="0" fontId="8" fillId="0" borderId="0" xfId="0" applyFont="1" applyBorder="1" applyAlignment="1" applyProtection="1">
      <protection locked="0"/>
    </xf>
    <xf numFmtId="0" fontId="8" fillId="0" borderId="29" xfId="0" applyFont="1" applyBorder="1" applyAlignment="1" applyProtection="1">
      <alignment vertical="top"/>
      <protection hidden="1"/>
    </xf>
    <xf numFmtId="0" fontId="8" fillId="0" borderId="94" xfId="0" applyFont="1" applyBorder="1" applyAlignment="1" applyProtection="1">
      <alignment vertical="top"/>
      <protection hidden="1"/>
    </xf>
    <xf numFmtId="0" fontId="8" fillId="0" borderId="5" xfId="0" applyFont="1" applyBorder="1" applyAlignment="1" applyProtection="1">
      <alignment vertical="top"/>
      <protection hidden="1"/>
    </xf>
    <xf numFmtId="0" fontId="8" fillId="0" borderId="16" xfId="0" applyFont="1" applyBorder="1" applyAlignment="1" applyProtection="1">
      <alignment vertical="top"/>
      <protection hidden="1"/>
    </xf>
    <xf numFmtId="0" fontId="8" fillId="0" borderId="22" xfId="0" applyFont="1" applyBorder="1" applyAlignment="1" applyProtection="1">
      <alignment vertical="top"/>
      <protection hidden="1"/>
    </xf>
    <xf numFmtId="0" fontId="8" fillId="0" borderId="23" xfId="0" applyFont="1" applyBorder="1" applyAlignment="1" applyProtection="1">
      <alignment vertical="top"/>
      <protection hidden="1"/>
    </xf>
    <xf numFmtId="0" fontId="8" fillId="0" borderId="82" xfId="0" applyFont="1" applyBorder="1" applyAlignment="1" applyProtection="1">
      <alignment vertical="top"/>
      <protection hidden="1"/>
    </xf>
    <xf numFmtId="0" fontId="8" fillId="6" borderId="16" xfId="0" applyFont="1" applyFill="1" applyBorder="1" applyAlignment="1" applyProtection="1">
      <alignment horizontal="left"/>
      <protection hidden="1"/>
    </xf>
    <xf numFmtId="0" fontId="12" fillId="0" borderId="0" xfId="0" applyFont="1" applyProtection="1">
      <protection locked="0"/>
    </xf>
    <xf numFmtId="0" fontId="8" fillId="6" borderId="19" xfId="0" applyFont="1" applyFill="1" applyBorder="1" applyAlignment="1" applyProtection="1">
      <alignment horizontal="left"/>
      <protection hidden="1"/>
    </xf>
    <xf numFmtId="0" fontId="11" fillId="0" borderId="84" xfId="0" applyFont="1" applyBorder="1" applyAlignment="1" applyProtection="1">
      <protection hidden="1"/>
    </xf>
    <xf numFmtId="0" fontId="11" fillId="6" borderId="51" xfId="0" applyFont="1" applyFill="1" applyBorder="1" applyAlignment="1" applyProtection="1">
      <alignment horizontal="center"/>
      <protection hidden="1"/>
    </xf>
    <xf numFmtId="0" fontId="8" fillId="0" borderId="16" xfId="0" applyFont="1" applyBorder="1" applyAlignment="1" applyProtection="1">
      <protection hidden="1"/>
    </xf>
    <xf numFmtId="0" fontId="11" fillId="0" borderId="89" xfId="0" applyFont="1" applyBorder="1" applyAlignment="1" applyProtection="1">
      <protection hidden="1"/>
    </xf>
    <xf numFmtId="0" fontId="8" fillId="0" borderId="17" xfId="0" applyFont="1" applyBorder="1" applyAlignment="1" applyProtection="1">
      <protection hidden="1"/>
    </xf>
    <xf numFmtId="0" fontId="8" fillId="0" borderId="19" xfId="0" applyFont="1" applyBorder="1" applyAlignment="1" applyProtection="1">
      <protection hidden="1"/>
    </xf>
    <xf numFmtId="0" fontId="8" fillId="0" borderId="20" xfId="0" applyFont="1" applyBorder="1" applyAlignment="1" applyProtection="1">
      <protection hidden="1"/>
    </xf>
    <xf numFmtId="0" fontId="11" fillId="2" borderId="92" xfId="0" applyFont="1" applyFill="1" applyBorder="1" applyAlignment="1" applyProtection="1">
      <alignment horizontal="left" vertical="top"/>
      <protection hidden="1"/>
    </xf>
    <xf numFmtId="0" fontId="8" fillId="2" borderId="6" xfId="0" applyFont="1" applyFill="1" applyBorder="1" applyAlignment="1" applyProtection="1">
      <alignment horizontal="left" vertical="top"/>
      <protection hidden="1"/>
    </xf>
    <xf numFmtId="0" fontId="8" fillId="2" borderId="4" xfId="0" applyFont="1" applyFill="1" applyBorder="1" applyAlignment="1" applyProtection="1">
      <alignment horizontal="left" vertical="top"/>
      <protection hidden="1"/>
    </xf>
    <xf numFmtId="0" fontId="11" fillId="0" borderId="86" xfId="0" applyFont="1" applyBorder="1" applyAlignment="1" applyProtection="1">
      <alignment horizontal="center" wrapText="1"/>
      <protection hidden="1"/>
    </xf>
    <xf numFmtId="0" fontId="11" fillId="0" borderId="87" xfId="0" applyFont="1" applyBorder="1" applyAlignment="1" applyProtection="1">
      <alignment horizontal="center" wrapText="1"/>
      <protection hidden="1"/>
    </xf>
    <xf numFmtId="0" fontId="11" fillId="0" borderId="88" xfId="0" applyFont="1" applyBorder="1" applyAlignment="1" applyProtection="1">
      <alignment horizontal="center" wrapText="1"/>
      <protection hidden="1"/>
    </xf>
    <xf numFmtId="0" fontId="11" fillId="0" borderId="29" xfId="0" applyFont="1" applyBorder="1" applyAlignment="1" applyProtection="1">
      <alignment horizontal="center"/>
      <protection hidden="1"/>
    </xf>
    <xf numFmtId="0" fontId="11" fillId="0" borderId="51" xfId="0" applyFont="1" applyBorder="1" applyAlignment="1" applyProtection="1">
      <alignment horizontal="center"/>
      <protection hidden="1"/>
    </xf>
    <xf numFmtId="0" fontId="11" fillId="0" borderId="29" xfId="0" applyFont="1" applyBorder="1" applyAlignment="1" applyProtection="1">
      <alignment horizontal="center" wrapText="1"/>
      <protection hidden="1"/>
    </xf>
    <xf numFmtId="0" fontId="11" fillId="0" borderId="50" xfId="0" applyFont="1" applyBorder="1" applyAlignment="1" applyProtection="1">
      <alignment horizontal="center" wrapText="1"/>
      <protection hidden="1"/>
    </xf>
    <xf numFmtId="1" fontId="8" fillId="0" borderId="17" xfId="0" applyNumberFormat="1" applyFont="1" applyBorder="1" applyAlignment="1" applyProtection="1">
      <alignment horizontal="center"/>
      <protection locked="0"/>
    </xf>
    <xf numFmtId="49" fontId="8" fillId="0" borderId="18" xfId="0" applyNumberFormat="1" applyFont="1" applyBorder="1" applyAlignment="1" applyProtection="1">
      <alignment horizontal="center" vertical="top"/>
      <protection locked="0"/>
    </xf>
    <xf numFmtId="0" fontId="16" fillId="0" borderId="0" xfId="0" applyFont="1" applyBorder="1" applyAlignment="1" applyProtection="1">
      <protection hidden="1"/>
    </xf>
    <xf numFmtId="0" fontId="8" fillId="0" borderId="0" xfId="0" applyFont="1"/>
    <xf numFmtId="0" fontId="3" fillId="0" borderId="0" xfId="0" applyFont="1" applyBorder="1" applyAlignment="1" applyProtection="1">
      <alignment horizontal="right"/>
      <protection hidden="1"/>
    </xf>
    <xf numFmtId="0" fontId="3" fillId="0" borderId="0" xfId="0" applyFont="1"/>
    <xf numFmtId="0" fontId="3" fillId="0" borderId="0" xfId="0" applyFont="1" applyBorder="1" applyProtection="1">
      <protection hidden="1"/>
    </xf>
    <xf numFmtId="0" fontId="3" fillId="0" borderId="0" xfId="0" applyFont="1" applyFill="1"/>
    <xf numFmtId="0" fontId="3" fillId="5" borderId="0" xfId="0" applyFont="1" applyFill="1" applyBorder="1" applyAlignment="1" applyProtection="1">
      <alignment vertical="top" wrapText="1"/>
      <protection hidden="1"/>
    </xf>
    <xf numFmtId="0" fontId="21" fillId="3" borderId="0" xfId="0" applyFont="1" applyFill="1" applyBorder="1" applyAlignment="1" applyProtection="1">
      <alignment horizontal="right"/>
      <protection hidden="1"/>
    </xf>
    <xf numFmtId="0" fontId="21" fillId="3" borderId="11" xfId="0" applyFont="1" applyFill="1" applyBorder="1" applyAlignment="1" applyProtection="1">
      <protection hidden="1"/>
    </xf>
    <xf numFmtId="0" fontId="7" fillId="3" borderId="17" xfId="0" applyFont="1" applyFill="1" applyBorder="1" applyAlignment="1" applyProtection="1">
      <alignment horizontal="center"/>
      <protection hidden="1"/>
    </xf>
    <xf numFmtId="0" fontId="3" fillId="3" borderId="0" xfId="0" applyFont="1" applyFill="1" applyBorder="1" applyAlignment="1" applyProtection="1">
      <alignment horizontal="right" vertical="top"/>
      <protection hidden="1"/>
    </xf>
    <xf numFmtId="0" fontId="21" fillId="3" borderId="17" xfId="0" applyFont="1" applyFill="1" applyBorder="1" applyAlignment="1" applyProtection="1">
      <alignment horizontal="center"/>
      <protection hidden="1"/>
    </xf>
    <xf numFmtId="0" fontId="3" fillId="3" borderId="0" xfId="0" applyFont="1" applyFill="1" applyBorder="1" applyAlignment="1" applyProtection="1">
      <alignment vertical="top"/>
      <protection hidden="1"/>
    </xf>
    <xf numFmtId="0" fontId="21" fillId="3" borderId="0" xfId="0" applyFont="1" applyFill="1" applyBorder="1" applyAlignment="1" applyProtection="1">
      <protection hidden="1"/>
    </xf>
    <xf numFmtId="0" fontId="3" fillId="3" borderId="0" xfId="0" applyFont="1" applyFill="1" applyBorder="1" applyAlignment="1"/>
    <xf numFmtId="0" fontId="3" fillId="3" borderId="0" xfId="0" applyFont="1" applyFill="1" applyBorder="1" applyAlignment="1" applyProtection="1">
      <protection hidden="1"/>
    </xf>
    <xf numFmtId="0" fontId="3" fillId="3" borderId="0" xfId="0" applyFont="1" applyFill="1" applyBorder="1" applyAlignment="1">
      <alignment horizontal="right"/>
    </xf>
    <xf numFmtId="0" fontId="22" fillId="3" borderId="11" xfId="0" applyFont="1" applyFill="1" applyBorder="1" applyAlignment="1"/>
    <xf numFmtId="0" fontId="22" fillId="3" borderId="0" xfId="0" applyFont="1" applyFill="1" applyBorder="1" applyAlignment="1"/>
    <xf numFmtId="0" fontId="3" fillId="5" borderId="0" xfId="0" applyFont="1" applyFill="1" applyBorder="1" applyAlignment="1" applyProtection="1">
      <alignment vertical="top"/>
      <protection hidden="1"/>
    </xf>
    <xf numFmtId="0" fontId="3" fillId="3" borderId="0" xfId="0" applyFont="1" applyFill="1" applyBorder="1" applyAlignment="1">
      <alignment horizontal="right" vertical="top"/>
    </xf>
    <xf numFmtId="0" fontId="23" fillId="0" borderId="0" xfId="0" applyFont="1"/>
    <xf numFmtId="0" fontId="8" fillId="2" borderId="3" xfId="0" applyFont="1" applyFill="1" applyBorder="1" applyProtection="1">
      <protection hidden="1"/>
    </xf>
    <xf numFmtId="0" fontId="11" fillId="0" borderId="90" xfId="0" applyFont="1" applyBorder="1" applyAlignment="1" applyProtection="1">
      <alignment wrapText="1"/>
      <protection hidden="1"/>
    </xf>
    <xf numFmtId="0" fontId="11" fillId="0" borderId="91" xfId="0" applyFont="1" applyBorder="1" applyAlignment="1" applyProtection="1">
      <alignment wrapText="1"/>
      <protection hidden="1"/>
    </xf>
    <xf numFmtId="0" fontId="11" fillId="0" borderId="91" xfId="0" applyFont="1" applyBorder="1" applyAlignment="1" applyProtection="1">
      <alignment wrapText="1" shrinkToFit="1"/>
      <protection hidden="1"/>
    </xf>
    <xf numFmtId="0" fontId="11" fillId="0" borderId="57" xfId="0" applyFont="1" applyBorder="1" applyAlignment="1" applyProtection="1">
      <alignment wrapText="1"/>
      <protection hidden="1"/>
    </xf>
    <xf numFmtId="0" fontId="8" fillId="0" borderId="50" xfId="0" applyFont="1" applyBorder="1" applyProtection="1">
      <protection locked="0"/>
    </xf>
    <xf numFmtId="49" fontId="8" fillId="0" borderId="50" xfId="0" applyNumberFormat="1" applyFont="1" applyBorder="1" applyProtection="1">
      <protection locked="0"/>
    </xf>
    <xf numFmtId="43" fontId="8" fillId="0" borderId="50" xfId="0" applyNumberFormat="1" applyFont="1" applyBorder="1" applyProtection="1">
      <protection locked="0"/>
    </xf>
    <xf numFmtId="43" fontId="8" fillId="0" borderId="51" xfId="0" applyNumberFormat="1" applyFont="1" applyBorder="1" applyProtection="1">
      <protection locked="0"/>
    </xf>
    <xf numFmtId="49" fontId="8" fillId="0" borderId="17" xfId="0" applyNumberFormat="1" applyFont="1" applyBorder="1" applyProtection="1">
      <protection locked="0"/>
    </xf>
    <xf numFmtId="49" fontId="8" fillId="0" borderId="20" xfId="0" applyNumberFormat="1" applyFont="1" applyBorder="1" applyProtection="1">
      <protection hidden="1"/>
    </xf>
    <xf numFmtId="43" fontId="8" fillId="3" borderId="20" xfId="0" applyNumberFormat="1" applyFont="1" applyFill="1" applyBorder="1" applyProtection="1">
      <protection hidden="1"/>
    </xf>
    <xf numFmtId="43" fontId="8" fillId="3" borderId="21" xfId="0" applyNumberFormat="1" applyFont="1" applyFill="1" applyBorder="1" applyProtection="1">
      <protection hidden="1"/>
    </xf>
    <xf numFmtId="0" fontId="11" fillId="0" borderId="16" xfId="0" applyFont="1" applyBorder="1" applyProtection="1">
      <protection hidden="1"/>
    </xf>
    <xf numFmtId="0" fontId="11" fillId="0" borderId="18" xfId="0" applyFont="1" applyBorder="1" applyAlignment="1" applyProtection="1">
      <protection locked="0"/>
    </xf>
    <xf numFmtId="44" fontId="8" fillId="3" borderId="21" xfId="0" applyNumberFormat="1" applyFont="1" applyFill="1" applyBorder="1" applyProtection="1">
      <protection hidden="1"/>
    </xf>
    <xf numFmtId="0" fontId="8" fillId="0" borderId="0" xfId="0" applyFont="1" applyAlignment="1" applyProtection="1">
      <alignment horizontal="right"/>
      <protection hidden="1"/>
    </xf>
    <xf numFmtId="0" fontId="8" fillId="0" borderId="6" xfId="0" applyFont="1" applyBorder="1" applyAlignment="1" applyProtection="1">
      <alignment vertical="center"/>
      <protection hidden="1"/>
    </xf>
    <xf numFmtId="0" fontId="8" fillId="0" borderId="6" xfId="0" applyFont="1" applyBorder="1" applyProtection="1">
      <protection hidden="1"/>
    </xf>
    <xf numFmtId="49" fontId="8" fillId="0" borderId="41" xfId="0" applyNumberFormat="1" applyFont="1" applyBorder="1" applyAlignment="1" applyProtection="1">
      <alignment horizontal="center"/>
      <protection hidden="1"/>
    </xf>
    <xf numFmtId="49" fontId="8" fillId="0" borderId="44" xfId="0" applyNumberFormat="1" applyFont="1" applyBorder="1" applyAlignment="1" applyProtection="1">
      <alignment horizontal="center"/>
      <protection hidden="1"/>
    </xf>
    <xf numFmtId="49" fontId="8" fillId="0" borderId="42" xfId="0" applyNumberFormat="1" applyFont="1" applyBorder="1" applyAlignment="1" applyProtection="1">
      <alignment horizontal="center"/>
      <protection hidden="1"/>
    </xf>
    <xf numFmtId="0" fontId="8" fillId="0" borderId="40" xfId="1" applyNumberFormat="1" applyFont="1" applyBorder="1" applyAlignment="1" applyProtection="1">
      <alignment horizontal="center"/>
      <protection hidden="1"/>
    </xf>
    <xf numFmtId="0" fontId="8" fillId="0" borderId="48" xfId="1" applyNumberFormat="1" applyFont="1" applyBorder="1" applyAlignment="1" applyProtection="1">
      <alignment horizontal="center"/>
      <protection hidden="1"/>
    </xf>
    <xf numFmtId="164" fontId="8" fillId="0" borderId="32" xfId="0" applyNumberFormat="1" applyFont="1" applyBorder="1" applyAlignment="1" applyProtection="1">
      <protection locked="0"/>
    </xf>
    <xf numFmtId="0" fontId="8" fillId="0" borderId="32" xfId="0" applyNumberFormat="1" applyFont="1" applyBorder="1" applyAlignment="1" applyProtection="1">
      <protection locked="0"/>
    </xf>
    <xf numFmtId="0" fontId="8" fillId="0" borderId="45" xfId="0" applyNumberFormat="1" applyFont="1" applyBorder="1" applyAlignment="1" applyProtection="1">
      <protection locked="0"/>
    </xf>
    <xf numFmtId="164" fontId="8" fillId="0" borderId="43" xfId="0" applyNumberFormat="1" applyFont="1" applyBorder="1" applyAlignment="1" applyProtection="1">
      <protection locked="0"/>
    </xf>
    <xf numFmtId="0" fontId="8" fillId="0" borderId="47" xfId="0" applyNumberFormat="1" applyFont="1" applyBorder="1" applyAlignment="1" applyProtection="1">
      <protection locked="0"/>
    </xf>
    <xf numFmtId="164" fontId="8" fillId="0" borderId="30" xfId="0" applyNumberFormat="1" applyFont="1" applyBorder="1" applyAlignment="1" applyProtection="1">
      <protection locked="0"/>
    </xf>
    <xf numFmtId="0" fontId="8" fillId="0" borderId="30" xfId="0" applyNumberFormat="1" applyFont="1" applyBorder="1" applyAlignment="1" applyProtection="1">
      <protection locked="0"/>
    </xf>
    <xf numFmtId="0" fontId="8" fillId="0" borderId="46" xfId="0" applyNumberFormat="1" applyFont="1" applyBorder="1" applyAlignment="1" applyProtection="1">
      <protection locked="0"/>
    </xf>
    <xf numFmtId="164" fontId="8" fillId="0" borderId="24" xfId="0" applyNumberFormat="1" applyFont="1" applyBorder="1" applyAlignment="1" applyProtection="1">
      <protection locked="0"/>
    </xf>
    <xf numFmtId="0" fontId="8" fillId="0" borderId="18" xfId="0" applyNumberFormat="1" applyFont="1" applyBorder="1" applyAlignment="1" applyProtection="1">
      <protection locked="0"/>
    </xf>
    <xf numFmtId="0" fontId="8" fillId="0" borderId="0" xfId="0" applyFont="1" applyProtection="1">
      <protection hidden="1"/>
    </xf>
    <xf numFmtId="0" fontId="19" fillId="0" borderId="0" xfId="0" applyFont="1" applyBorder="1" applyAlignment="1" applyProtection="1">
      <protection hidden="1"/>
    </xf>
    <xf numFmtId="0" fontId="3" fillId="0" borderId="0" xfId="0" applyFont="1" applyAlignment="1" applyProtection="1">
      <alignment horizontal="right"/>
      <protection hidden="1"/>
    </xf>
    <xf numFmtId="0" fontId="18" fillId="0" borderId="0" xfId="0" applyFont="1" applyBorder="1" applyAlignment="1" applyProtection="1">
      <protection hidden="1"/>
    </xf>
    <xf numFmtId="0" fontId="25" fillId="0" borderId="0" xfId="0" applyFont="1" applyBorder="1" applyAlignment="1" applyProtection="1">
      <alignment vertical="center"/>
      <protection hidden="1"/>
    </xf>
    <xf numFmtId="0" fontId="3" fillId="0" borderId="13" xfId="0" applyFont="1" applyBorder="1" applyProtection="1">
      <protection hidden="1"/>
    </xf>
    <xf numFmtId="0" fontId="3" fillId="0" borderId="16" xfId="0" applyFont="1" applyBorder="1" applyProtection="1">
      <protection hidden="1"/>
    </xf>
    <xf numFmtId="0" fontId="8" fillId="0" borderId="6" xfId="0" applyFont="1" applyBorder="1" applyAlignment="1" applyProtection="1">
      <alignment vertical="top"/>
      <protection locked="0"/>
    </xf>
    <xf numFmtId="0" fontId="28" fillId="0" borderId="0" xfId="0" applyFont="1" applyProtection="1">
      <protection locked="0"/>
    </xf>
    <xf numFmtId="0" fontId="3" fillId="0" borderId="17" xfId="0" applyFont="1" applyBorder="1" applyAlignment="1" applyProtection="1">
      <protection locked="0"/>
    </xf>
    <xf numFmtId="44" fontId="3" fillId="0" borderId="18" xfId="0" applyNumberFormat="1" applyFont="1" applyBorder="1" applyAlignment="1" applyProtection="1">
      <protection locked="0"/>
    </xf>
    <xf numFmtId="43" fontId="3" fillId="0" borderId="18" xfId="0" applyNumberFormat="1" applyFont="1" applyBorder="1" applyAlignment="1" applyProtection="1">
      <protection locked="0"/>
    </xf>
    <xf numFmtId="43" fontId="23" fillId="0" borderId="18" xfId="0" applyNumberFormat="1" applyFont="1" applyBorder="1" applyAlignment="1" applyProtection="1">
      <protection locked="0"/>
    </xf>
    <xf numFmtId="43" fontId="3" fillId="0" borderId="21" xfId="0" applyNumberFormat="1" applyFont="1" applyBorder="1" applyAlignment="1" applyProtection="1">
      <protection locked="0"/>
    </xf>
    <xf numFmtId="43" fontId="23" fillId="0" borderId="21" xfId="0" applyNumberFormat="1" applyFont="1" applyBorder="1" applyAlignment="1" applyProtection="1">
      <protection locked="0"/>
    </xf>
    <xf numFmtId="44" fontId="23" fillId="0" borderId="18" xfId="0" applyNumberFormat="1" applyFont="1" applyBorder="1" applyAlignment="1" applyProtection="1">
      <protection locked="0"/>
    </xf>
    <xf numFmtId="43" fontId="3" fillId="5" borderId="17" xfId="1" applyNumberFormat="1" applyFont="1" applyFill="1" applyBorder="1" applyAlignment="1" applyProtection="1">
      <alignment horizontal="left" vertical="top"/>
      <protection locked="0"/>
    </xf>
    <xf numFmtId="43" fontId="3" fillId="5" borderId="17" xfId="1" applyFont="1" applyFill="1" applyBorder="1" applyAlignment="1" applyProtection="1">
      <alignment horizontal="left" vertical="top"/>
      <protection locked="0"/>
    </xf>
    <xf numFmtId="44" fontId="3" fillId="3" borderId="18" xfId="1" applyNumberFormat="1" applyFont="1" applyFill="1" applyBorder="1" applyAlignment="1" applyProtection="1">
      <alignment vertical="top"/>
      <protection hidden="1"/>
    </xf>
    <xf numFmtId="44" fontId="3" fillId="3" borderId="57" xfId="1" applyNumberFormat="1" applyFont="1" applyFill="1" applyBorder="1" applyAlignment="1" applyProtection="1">
      <alignment vertical="top"/>
      <protection hidden="1"/>
    </xf>
    <xf numFmtId="0" fontId="3" fillId="0" borderId="16" xfId="0" applyFont="1" applyBorder="1" applyAlignment="1" applyProtection="1">
      <alignment horizontal="left" vertical="top" wrapText="1"/>
      <protection hidden="1"/>
    </xf>
    <xf numFmtId="0" fontId="3" fillId="3" borderId="17" xfId="0" quotePrefix="1" applyFont="1" applyFill="1" applyBorder="1" applyAlignment="1" applyProtection="1">
      <alignment horizontal="center" vertical="top"/>
      <protection hidden="1"/>
    </xf>
    <xf numFmtId="1" fontId="3" fillId="0" borderId="17" xfId="0" applyNumberFormat="1" applyFont="1" applyBorder="1" applyAlignment="1" applyProtection="1">
      <alignment horizontal="center"/>
      <protection locked="0"/>
    </xf>
    <xf numFmtId="49" fontId="3" fillId="0" borderId="18" xfId="0" applyNumberFormat="1" applyFont="1" applyBorder="1" applyAlignment="1" applyProtection="1">
      <alignment horizontal="center" vertical="top"/>
      <protection locked="0"/>
    </xf>
    <xf numFmtId="0" fontId="3" fillId="3" borderId="30" xfId="0" quotePrefix="1" applyFont="1" applyFill="1" applyBorder="1" applyAlignment="1" applyProtection="1">
      <alignment horizontal="center" vertical="center"/>
      <protection hidden="1"/>
    </xf>
    <xf numFmtId="0" fontId="3" fillId="0" borderId="16" xfId="0" applyFont="1" applyBorder="1" applyAlignment="1" applyProtection="1">
      <alignment horizontal="left" vertical="top"/>
      <protection hidden="1"/>
    </xf>
    <xf numFmtId="0" fontId="3" fillId="3" borderId="17" xfId="0" applyFont="1" applyFill="1" applyBorder="1" applyAlignment="1" applyProtection="1">
      <alignment horizontal="center" vertical="top"/>
      <protection hidden="1"/>
    </xf>
    <xf numFmtId="14" fontId="3" fillId="6" borderId="16" xfId="0" applyNumberFormat="1" applyFont="1" applyFill="1" applyBorder="1" applyAlignment="1" applyProtection="1">
      <alignment horizontal="left"/>
      <protection locked="0"/>
    </xf>
    <xf numFmtId="4" fontId="3" fillId="0" borderId="18" xfId="0" applyNumberFormat="1" applyFont="1" applyBorder="1" applyAlignment="1" applyProtection="1">
      <alignment horizontal="right"/>
      <protection locked="0"/>
    </xf>
    <xf numFmtId="44" fontId="3" fillId="3" borderId="18" xfId="0" applyNumberFormat="1" applyFont="1" applyFill="1" applyBorder="1" applyAlignment="1" applyProtection="1">
      <protection hidden="1"/>
    </xf>
    <xf numFmtId="44" fontId="3" fillId="3" borderId="21" xfId="0" applyNumberFormat="1" applyFont="1" applyFill="1" applyBorder="1" applyAlignment="1" applyProtection="1">
      <protection hidden="1"/>
    </xf>
    <xf numFmtId="49" fontId="3" fillId="0" borderId="17" xfId="0" applyNumberFormat="1" applyFont="1" applyBorder="1" applyAlignment="1" applyProtection="1">
      <protection locked="0"/>
    </xf>
    <xf numFmtId="43" fontId="3" fillId="0" borderId="17" xfId="0" applyNumberFormat="1" applyFont="1" applyBorder="1" applyAlignment="1" applyProtection="1">
      <protection locked="0"/>
    </xf>
    <xf numFmtId="43" fontId="3" fillId="3" borderId="17" xfId="0" applyNumberFormat="1" applyFont="1" applyFill="1" applyBorder="1" applyAlignment="1" applyProtection="1">
      <protection hidden="1"/>
    </xf>
    <xf numFmtId="43" fontId="3" fillId="3" borderId="18" xfId="0" applyNumberFormat="1" applyFont="1" applyFill="1" applyBorder="1" applyAlignment="1" applyProtection="1">
      <protection hidden="1"/>
    </xf>
    <xf numFmtId="43" fontId="3" fillId="3" borderId="52" xfId="0" applyNumberFormat="1" applyFont="1" applyFill="1" applyBorder="1" applyAlignment="1" applyProtection="1">
      <protection hidden="1"/>
    </xf>
    <xf numFmtId="43" fontId="3" fillId="3" borderId="93" xfId="0" applyNumberFormat="1" applyFont="1" applyFill="1" applyBorder="1" applyAlignment="1" applyProtection="1">
      <protection hidden="1"/>
    </xf>
    <xf numFmtId="44" fontId="3" fillId="3" borderId="3" xfId="0" applyNumberFormat="1" applyFont="1" applyFill="1" applyBorder="1" applyAlignment="1" applyProtection="1">
      <alignment horizontal="right"/>
      <protection hidden="1"/>
    </xf>
    <xf numFmtId="0" fontId="3" fillId="0" borderId="16" xfId="0" applyFont="1" applyBorder="1" applyAlignment="1" applyProtection="1">
      <alignment horizontal="left" vertical="top" wrapText="1"/>
      <protection locked="0" hidden="1"/>
    </xf>
    <xf numFmtId="0" fontId="3" fillId="3" borderId="17" xfId="0" quotePrefix="1" applyFont="1" applyFill="1" applyBorder="1" applyAlignment="1" applyProtection="1">
      <alignment horizontal="center" vertical="top"/>
      <protection locked="0" hidden="1"/>
    </xf>
    <xf numFmtId="0" fontId="3" fillId="3" borderId="30" xfId="0" quotePrefix="1" applyFont="1" applyFill="1" applyBorder="1" applyAlignment="1" applyProtection="1">
      <alignment horizontal="center" vertical="center"/>
      <protection locked="0" hidden="1"/>
    </xf>
    <xf numFmtId="0" fontId="3" fillId="0" borderId="16" xfId="0" applyFont="1" applyBorder="1" applyAlignment="1" applyProtection="1">
      <alignment horizontal="left" vertical="top"/>
      <protection locked="0" hidden="1"/>
    </xf>
    <xf numFmtId="0" fontId="3" fillId="3" borderId="17" xfId="0" applyFont="1" applyFill="1" applyBorder="1" applyAlignment="1" applyProtection="1">
      <alignment horizontal="center" vertical="top"/>
      <protection locked="0" hidden="1"/>
    </xf>
    <xf numFmtId="0" fontId="9" fillId="0" borderId="0" xfId="0" applyFont="1" applyProtection="1">
      <protection hidden="1"/>
    </xf>
    <xf numFmtId="0" fontId="9" fillId="0" borderId="0" xfId="0" applyFont="1" applyAlignment="1" applyProtection="1">
      <alignment vertical="center"/>
      <protection hidden="1"/>
    </xf>
    <xf numFmtId="0" fontId="9" fillId="0" borderId="0" xfId="0" applyFont="1" applyBorder="1" applyAlignment="1" applyProtection="1">
      <alignment horizontal="left" vertical="top"/>
      <protection hidden="1"/>
    </xf>
    <xf numFmtId="0" fontId="9" fillId="0" borderId="0" xfId="0" quotePrefix="1" applyFont="1" applyBorder="1" applyAlignment="1" applyProtection="1">
      <alignment horizontal="center" vertical="top"/>
      <protection hidden="1"/>
    </xf>
    <xf numFmtId="0" fontId="29" fillId="0" borderId="0" xfId="0" applyFont="1" applyAlignment="1" applyProtection="1">
      <alignment horizontal="center" vertical="top"/>
      <protection hidden="1"/>
    </xf>
    <xf numFmtId="0" fontId="29" fillId="6" borderId="2" xfId="0" applyFont="1" applyFill="1" applyBorder="1" applyAlignment="1" applyProtection="1">
      <alignment vertical="top"/>
      <protection hidden="1"/>
    </xf>
    <xf numFmtId="0" fontId="9" fillId="6" borderId="0" xfId="0" applyFont="1" applyFill="1" applyProtection="1">
      <protection hidden="1"/>
    </xf>
    <xf numFmtId="0" fontId="29" fillId="0" borderId="0" xfId="0" applyFont="1" applyAlignment="1" applyProtection="1">
      <alignment horizontal="left" vertical="top"/>
      <protection hidden="1"/>
    </xf>
    <xf numFmtId="0" fontId="9" fillId="0" borderId="0" xfId="0" applyFont="1" applyAlignment="1" applyProtection="1">
      <alignment horizontal="center" vertical="top"/>
      <protection hidden="1"/>
    </xf>
    <xf numFmtId="0" fontId="9" fillId="0" borderId="0" xfId="0" applyFont="1" applyAlignment="1" applyProtection="1">
      <alignment vertical="top"/>
      <protection hidden="1"/>
    </xf>
    <xf numFmtId="0" fontId="9" fillId="0" borderId="0" xfId="0" applyFont="1" applyAlignment="1" applyProtection="1">
      <alignment vertical="top" wrapText="1"/>
      <protection hidden="1"/>
    </xf>
    <xf numFmtId="0" fontId="29" fillId="0" borderId="0" xfId="0" applyFont="1" applyBorder="1" applyAlignment="1" applyProtection="1">
      <alignment horizontal="left" vertical="top" wrapText="1"/>
      <protection hidden="1"/>
    </xf>
    <xf numFmtId="0" fontId="29" fillId="6" borderId="2" xfId="0" applyFont="1" applyFill="1" applyBorder="1" applyAlignment="1" applyProtection="1">
      <alignment vertical="top" wrapText="1"/>
      <protection hidden="1"/>
    </xf>
    <xf numFmtId="0" fontId="29" fillId="0" borderId="0" xfId="0" applyFont="1" applyAlignment="1" applyProtection="1">
      <alignment horizontal="left" vertical="top" wrapText="1"/>
      <protection hidden="1"/>
    </xf>
    <xf numFmtId="0" fontId="9" fillId="0" borderId="0" xfId="0" applyFont="1" applyAlignment="1" applyProtection="1">
      <alignment horizontal="justify" vertical="top" wrapText="1"/>
      <protection hidden="1"/>
    </xf>
    <xf numFmtId="0" fontId="9" fillId="0" borderId="0" xfId="0" applyFont="1" applyAlignment="1" applyProtection="1">
      <alignment wrapText="1"/>
      <protection hidden="1"/>
    </xf>
    <xf numFmtId="0" fontId="35" fillId="0" borderId="0" xfId="0" applyFont="1" applyProtection="1">
      <protection hidden="1"/>
    </xf>
    <xf numFmtId="0" fontId="36" fillId="0" borderId="0" xfId="2" applyFont="1" applyAlignment="1" applyProtection="1">
      <protection hidden="1"/>
    </xf>
    <xf numFmtId="0" fontId="35" fillId="0" borderId="0" xfId="0" applyFont="1" applyAlignment="1" applyProtection="1">
      <alignment vertical="center"/>
      <protection hidden="1"/>
    </xf>
    <xf numFmtId="0" fontId="35" fillId="6" borderId="0" xfId="0" applyFont="1" applyFill="1" applyProtection="1">
      <protection hidden="1"/>
    </xf>
    <xf numFmtId="0" fontId="29" fillId="0" borderId="0" xfId="0" applyFont="1" applyFill="1" applyBorder="1" applyAlignment="1" applyProtection="1">
      <alignment vertical="top" wrapText="1"/>
      <protection hidden="1"/>
    </xf>
    <xf numFmtId="0" fontId="29" fillId="0" borderId="0" xfId="0" applyFont="1" applyFill="1" applyBorder="1" applyAlignment="1" applyProtection="1">
      <alignment vertical="top"/>
      <protection hidden="1"/>
    </xf>
    <xf numFmtId="0" fontId="9" fillId="0" borderId="0" xfId="0" applyFont="1" applyFill="1" applyProtection="1">
      <protection hidden="1"/>
    </xf>
    <xf numFmtId="0" fontId="35" fillId="0" borderId="0" xfId="0" applyFont="1" applyFill="1" applyProtection="1">
      <protection hidden="1"/>
    </xf>
    <xf numFmtId="49" fontId="8" fillId="0" borderId="5" xfId="0" applyNumberFormat="1" applyFont="1" applyBorder="1" applyAlignment="1" applyProtection="1">
      <alignment horizontal="left"/>
      <protection hidden="1"/>
    </xf>
    <xf numFmtId="43" fontId="8" fillId="0" borderId="18" xfId="0" applyNumberFormat="1" applyFont="1" applyBorder="1" applyAlignment="1" applyProtection="1">
      <protection locked="0"/>
    </xf>
    <xf numFmtId="14" fontId="8" fillId="0" borderId="16" xfId="0" applyNumberFormat="1" applyFont="1" applyBorder="1" applyAlignment="1" applyProtection="1">
      <alignment horizontal="left"/>
      <protection locked="0"/>
    </xf>
    <xf numFmtId="14" fontId="8" fillId="0" borderId="29" xfId="0" applyNumberFormat="1" applyFont="1" applyBorder="1" applyAlignment="1" applyProtection="1">
      <alignment horizontal="left"/>
      <protection locked="0"/>
    </xf>
    <xf numFmtId="14" fontId="3" fillId="0" borderId="16" xfId="0" applyNumberFormat="1" applyFont="1" applyBorder="1" applyAlignment="1" applyProtection="1">
      <alignment horizontal="left"/>
      <protection locked="0"/>
    </xf>
    <xf numFmtId="49" fontId="3" fillId="5" borderId="7" xfId="0" applyNumberFormat="1" applyFont="1" applyFill="1" applyBorder="1" applyAlignment="1" applyProtection="1">
      <alignment horizontal="left" indent="5"/>
      <protection hidden="1"/>
    </xf>
    <xf numFmtId="0" fontId="19" fillId="5" borderId="11" xfId="0" applyFont="1" applyFill="1" applyBorder="1" applyAlignment="1" applyProtection="1">
      <alignment horizontal="left" indent="5"/>
      <protection hidden="1"/>
    </xf>
    <xf numFmtId="49" fontId="3" fillId="3" borderId="11" xfId="0" applyNumberFormat="1" applyFont="1" applyFill="1" applyBorder="1" applyAlignment="1" applyProtection="1">
      <alignment horizontal="left" indent="5"/>
      <protection hidden="1"/>
    </xf>
    <xf numFmtId="0" fontId="19" fillId="3" borderId="11" xfId="0" applyFont="1" applyFill="1" applyBorder="1" applyAlignment="1" applyProtection="1">
      <alignment horizontal="left" indent="5"/>
      <protection hidden="1"/>
    </xf>
    <xf numFmtId="49" fontId="3" fillId="5" borderId="11" xfId="0" applyNumberFormat="1" applyFont="1" applyFill="1" applyBorder="1" applyAlignment="1" applyProtection="1">
      <alignment horizontal="left" indent="5"/>
      <protection hidden="1"/>
    </xf>
    <xf numFmtId="0" fontId="3" fillId="5" borderId="11" xfId="0" applyFont="1" applyFill="1" applyBorder="1" applyAlignment="1" applyProtection="1">
      <alignment horizontal="left" indent="5"/>
      <protection hidden="1"/>
    </xf>
    <xf numFmtId="0" fontId="3" fillId="3" borderId="11" xfId="0" applyFont="1" applyFill="1" applyBorder="1" applyAlignment="1" applyProtection="1">
      <alignment horizontal="left" indent="5"/>
      <protection hidden="1"/>
    </xf>
    <xf numFmtId="49" fontId="3" fillId="5" borderId="11" xfId="0" applyNumberFormat="1" applyFont="1" applyFill="1" applyBorder="1" applyAlignment="1" applyProtection="1">
      <alignment horizontal="left" vertical="top" indent="5"/>
      <protection hidden="1"/>
    </xf>
    <xf numFmtId="49" fontId="21" fillId="3" borderId="11" xfId="0" applyNumberFormat="1" applyFont="1" applyFill="1" applyBorder="1" applyAlignment="1" applyProtection="1">
      <alignment horizontal="left" vertical="top" indent="5"/>
      <protection hidden="1"/>
    </xf>
    <xf numFmtId="0" fontId="9" fillId="0" borderId="0" xfId="0" applyFont="1" applyBorder="1" applyAlignment="1" applyProtection="1">
      <alignment vertical="top" wrapText="1"/>
      <protection hidden="1"/>
    </xf>
    <xf numFmtId="0" fontId="29" fillId="0" borderId="0" xfId="0" applyFont="1" applyBorder="1" applyAlignment="1" applyProtection="1">
      <alignment horizontal="center" vertical="top"/>
      <protection hidden="1"/>
    </xf>
    <xf numFmtId="0" fontId="9" fillId="0" borderId="0" xfId="0" applyFont="1" applyFill="1" applyBorder="1" applyAlignment="1" applyProtection="1">
      <alignment horizontal="justify" vertical="top" wrapText="1"/>
      <protection hidden="1"/>
    </xf>
    <xf numFmtId="0" fontId="9" fillId="0" borderId="0" xfId="0" applyFont="1" applyBorder="1" applyAlignment="1" applyProtection="1">
      <alignment vertical="top"/>
      <protection hidden="1"/>
    </xf>
    <xf numFmtId="0" fontId="9" fillId="0" borderId="0" xfId="0" applyFont="1" applyBorder="1" applyAlignment="1" applyProtection="1">
      <alignment horizontal="justify" vertical="top" wrapText="1"/>
      <protection hidden="1"/>
    </xf>
    <xf numFmtId="0" fontId="34" fillId="0" borderId="0" xfId="0" applyFont="1" applyBorder="1" applyAlignment="1" applyProtection="1">
      <alignment vertical="top"/>
      <protection hidden="1"/>
    </xf>
    <xf numFmtId="0" fontId="9" fillId="0" borderId="0" xfId="0" applyFont="1" applyBorder="1" applyAlignment="1" applyProtection="1">
      <alignment horizontal="center" vertical="top"/>
      <protection hidden="1"/>
    </xf>
    <xf numFmtId="0" fontId="37" fillId="0" borderId="0" xfId="2" applyFont="1" applyBorder="1" applyAlignment="1" applyProtection="1">
      <alignment vertical="top" wrapText="1"/>
      <protection hidden="1"/>
    </xf>
    <xf numFmtId="0" fontId="9" fillId="0" borderId="0" xfId="0" applyFont="1" applyBorder="1" applyAlignment="1" applyProtection="1">
      <alignment horizontal="justify" vertical="top" wrapText="1"/>
      <protection hidden="1"/>
    </xf>
    <xf numFmtId="43" fontId="3" fillId="3" borderId="3" xfId="0" applyNumberFormat="1" applyFont="1" applyFill="1" applyBorder="1" applyAlignment="1" applyProtection="1">
      <alignment horizontal="right"/>
      <protection hidden="1"/>
    </xf>
    <xf numFmtId="0" fontId="16" fillId="0" borderId="0" xfId="0" applyFont="1" applyBorder="1" applyAlignment="1" applyProtection="1">
      <protection hidden="1"/>
    </xf>
    <xf numFmtId="0" fontId="18" fillId="0" borderId="0" xfId="0" applyFont="1" applyBorder="1" applyAlignment="1" applyProtection="1">
      <protection hidden="1"/>
    </xf>
    <xf numFmtId="165" fontId="0" fillId="0" borderId="0" xfId="1" applyNumberFormat="1" applyFont="1"/>
    <xf numFmtId="165" fontId="0" fillId="0" borderId="0" xfId="1" applyNumberFormat="1" applyFont="1" applyAlignment="1">
      <alignment wrapText="1"/>
    </xf>
    <xf numFmtId="166" fontId="3" fillId="6" borderId="2" xfId="0" applyNumberFormat="1" applyFont="1" applyFill="1" applyBorder="1" applyAlignment="1" applyProtection="1">
      <alignment horizontal="right" wrapText="1"/>
      <protection locked="0" hidden="1"/>
    </xf>
    <xf numFmtId="0" fontId="9" fillId="0" borderId="0" xfId="0" applyFont="1" applyBorder="1" applyAlignment="1" applyProtection="1">
      <alignment vertical="top" wrapText="1"/>
      <protection hidden="1"/>
    </xf>
    <xf numFmtId="0" fontId="8" fillId="0" borderId="0" xfId="0" applyFont="1"/>
    <xf numFmtId="0" fontId="29" fillId="0" borderId="0" xfId="0" applyFont="1" applyBorder="1" applyAlignment="1" applyProtection="1">
      <alignment horizontal="center" vertical="top"/>
      <protection hidden="1"/>
    </xf>
    <xf numFmtId="0" fontId="9" fillId="0" borderId="0" xfId="0" applyFont="1" applyAlignment="1">
      <alignment vertical="top" wrapText="1"/>
    </xf>
    <xf numFmtId="0" fontId="9" fillId="0" borderId="0" xfId="0" applyFont="1" applyFill="1" applyBorder="1" applyAlignment="1" applyProtection="1">
      <alignment horizontal="justify" vertical="top" wrapText="1"/>
      <protection hidden="1"/>
    </xf>
    <xf numFmtId="0" fontId="29" fillId="7" borderId="0" xfId="0" applyFont="1" applyFill="1" applyBorder="1" applyAlignment="1" applyProtection="1">
      <alignment vertical="top"/>
      <protection hidden="1"/>
    </xf>
    <xf numFmtId="0" fontId="9" fillId="0" borderId="0" xfId="0" applyFont="1" applyBorder="1" applyAlignment="1" applyProtection="1">
      <alignment horizontal="center" vertical="top"/>
      <protection hidden="1"/>
    </xf>
    <xf numFmtId="0" fontId="29" fillId="2" borderId="2" xfId="0" applyFont="1" applyFill="1" applyBorder="1" applyAlignment="1" applyProtection="1">
      <alignment vertical="top"/>
      <protection hidden="1"/>
    </xf>
    <xf numFmtId="0" fontId="29" fillId="7" borderId="8" xfId="0" applyFont="1" applyFill="1" applyBorder="1" applyAlignment="1" applyProtection="1">
      <alignment vertical="top"/>
      <protection hidden="1"/>
    </xf>
    <xf numFmtId="0" fontId="29" fillId="2" borderId="2" xfId="0" applyFont="1" applyFill="1" applyBorder="1" applyAlignment="1" applyProtection="1">
      <alignment vertical="top" wrapText="1"/>
      <protection hidden="1"/>
    </xf>
    <xf numFmtId="0" fontId="11" fillId="0" borderId="0" xfId="0" applyFont="1" applyBorder="1" applyAlignment="1" applyProtection="1">
      <alignment horizontal="left" vertical="top" wrapText="1"/>
      <protection hidden="1"/>
    </xf>
    <xf numFmtId="0" fontId="9" fillId="0" borderId="0" xfId="0" applyFont="1" applyBorder="1" applyAlignment="1" applyProtection="1">
      <alignment vertical="top"/>
      <protection hidden="1"/>
    </xf>
    <xf numFmtId="0" fontId="9" fillId="0" borderId="0" xfId="0" applyFont="1" applyAlignment="1">
      <alignment vertical="top"/>
    </xf>
    <xf numFmtId="0" fontId="39" fillId="0" borderId="0" xfId="0" applyFont="1" applyBorder="1" applyAlignment="1" applyProtection="1">
      <alignment vertical="top"/>
      <protection hidden="1"/>
    </xf>
    <xf numFmtId="0" fontId="31" fillId="0" borderId="0" xfId="2" applyFont="1" applyBorder="1" applyAlignment="1" applyProtection="1">
      <alignment horizontal="left" vertical="center"/>
      <protection hidden="1"/>
    </xf>
    <xf numFmtId="0" fontId="32" fillId="0" borderId="0" xfId="0" applyFont="1" applyBorder="1" applyAlignment="1" applyProtection="1">
      <alignment horizontal="left" vertical="center" wrapText="1"/>
      <protection hidden="1"/>
    </xf>
    <xf numFmtId="0" fontId="9" fillId="0" borderId="0" xfId="0" applyFont="1" applyBorder="1" applyAlignment="1" applyProtection="1">
      <alignment horizontal="justify" vertical="top" wrapText="1"/>
      <protection hidden="1"/>
    </xf>
    <xf numFmtId="0" fontId="29" fillId="0" borderId="0" xfId="0" applyFont="1" applyBorder="1" applyAlignment="1" applyProtection="1">
      <alignment horizontal="center" vertical="top" wrapText="1"/>
      <protection hidden="1"/>
    </xf>
    <xf numFmtId="0" fontId="34" fillId="0" borderId="0" xfId="0" applyFont="1" applyBorder="1" applyAlignment="1" applyProtection="1">
      <alignment vertical="top"/>
      <protection hidden="1"/>
    </xf>
    <xf numFmtId="1" fontId="3" fillId="0" borderId="30" xfId="0" applyNumberFormat="1" applyFont="1" applyBorder="1" applyAlignment="1" applyProtection="1">
      <alignment horizontal="center" vertical="top"/>
      <protection locked="0"/>
    </xf>
    <xf numFmtId="1" fontId="3" fillId="0" borderId="24" xfId="0" applyNumberFormat="1" applyFont="1" applyBorder="1" applyAlignment="1" applyProtection="1">
      <alignment horizontal="center" vertical="top"/>
      <protection locked="0"/>
    </xf>
    <xf numFmtId="49" fontId="3" fillId="0" borderId="30" xfId="0" applyNumberFormat="1" applyFont="1" applyBorder="1" applyAlignment="1" applyProtection="1">
      <alignment horizontal="center" vertical="top" wrapText="1"/>
      <protection locked="0"/>
    </xf>
    <xf numFmtId="49" fontId="3" fillId="0" borderId="24" xfId="0" applyNumberFormat="1" applyFont="1" applyBorder="1" applyAlignment="1" applyProtection="1">
      <alignment horizontal="center" vertical="top" wrapText="1"/>
      <protection locked="0"/>
    </xf>
    <xf numFmtId="0" fontId="5" fillId="4" borderId="2" xfId="0" applyFont="1" applyFill="1" applyBorder="1" applyAlignment="1" applyProtection="1">
      <alignment horizontal="right"/>
      <protection hidden="1"/>
    </xf>
    <xf numFmtId="0" fontId="15" fillId="0" borderId="2" xfId="0" applyFont="1" applyBorder="1" applyAlignment="1">
      <alignment horizontal="right"/>
    </xf>
    <xf numFmtId="0" fontId="3" fillId="6" borderId="30" xfId="0" applyFont="1" applyFill="1" applyBorder="1" applyAlignment="1" applyProtection="1">
      <alignment horizontal="left"/>
      <protection locked="0"/>
    </xf>
    <xf numFmtId="0" fontId="3" fillId="0" borderId="23" xfId="0" applyFont="1" applyBorder="1" applyAlignment="1" applyProtection="1">
      <alignment horizontal="left"/>
      <protection locked="0"/>
    </xf>
    <xf numFmtId="0" fontId="5" fillId="2" borderId="1" xfId="0" applyFont="1" applyFill="1" applyBorder="1" applyAlignment="1" applyProtection="1">
      <alignment horizontal="right" wrapText="1"/>
      <protection hidden="1"/>
    </xf>
    <xf numFmtId="0" fontId="3" fillId="0" borderId="2" xfId="0" applyFont="1" applyBorder="1" applyAlignment="1">
      <alignment horizontal="right" wrapText="1"/>
    </xf>
    <xf numFmtId="2" fontId="5" fillId="4" borderId="2" xfId="0" applyNumberFormat="1" applyFont="1" applyFill="1" applyBorder="1" applyAlignment="1" applyProtection="1">
      <alignment horizontal="right"/>
      <protection hidden="1"/>
    </xf>
    <xf numFmtId="0" fontId="3" fillId="4" borderId="2" xfId="0" applyFont="1" applyFill="1" applyBorder="1" applyAlignment="1"/>
    <xf numFmtId="0" fontId="11" fillId="2" borderId="1" xfId="0" applyFont="1" applyFill="1" applyBorder="1" applyAlignment="1" applyProtection="1">
      <alignment horizontal="left" vertical="top"/>
      <protection hidden="1"/>
    </xf>
    <xf numFmtId="0" fontId="8" fillId="0" borderId="2" xfId="0" applyFont="1" applyBorder="1" applyAlignment="1" applyProtection="1">
      <alignment horizontal="left" vertical="top"/>
      <protection hidden="1"/>
    </xf>
    <xf numFmtId="0" fontId="8" fillId="0" borderId="3" xfId="0" applyFont="1" applyBorder="1" applyAlignment="1" applyProtection="1">
      <alignment horizontal="left" vertical="top"/>
      <protection hidden="1"/>
    </xf>
    <xf numFmtId="0" fontId="3" fillId="0" borderId="30" xfId="0" applyFont="1" applyBorder="1" applyAlignment="1" applyProtection="1">
      <protection locked="0"/>
    </xf>
    <xf numFmtId="0" fontId="3" fillId="0" borderId="24" xfId="0" applyFont="1" applyBorder="1" applyAlignment="1" applyProtection="1">
      <protection locked="0"/>
    </xf>
    <xf numFmtId="0" fontId="11" fillId="0" borderId="31" xfId="0" applyFont="1" applyBorder="1" applyAlignment="1" applyProtection="1">
      <alignment horizontal="center"/>
      <protection hidden="1"/>
    </xf>
    <xf numFmtId="0" fontId="11" fillId="0" borderId="85" xfId="0" applyFont="1" applyBorder="1" applyAlignment="1" applyProtection="1">
      <alignment horizontal="center"/>
      <protection hidden="1"/>
    </xf>
    <xf numFmtId="0" fontId="11" fillId="0" borderId="22" xfId="0" applyFont="1" applyBorder="1" applyAlignment="1" applyProtection="1">
      <protection hidden="1"/>
    </xf>
    <xf numFmtId="0" fontId="8" fillId="0" borderId="23" xfId="0" applyFont="1" applyBorder="1" applyAlignment="1" applyProtection="1">
      <protection hidden="1"/>
    </xf>
    <xf numFmtId="0" fontId="8" fillId="0" borderId="24" xfId="0" applyFont="1" applyBorder="1" applyAlignment="1" applyProtection="1">
      <protection hidden="1"/>
    </xf>
    <xf numFmtId="0" fontId="11" fillId="0" borderId="25" xfId="0" applyFont="1" applyBorder="1" applyAlignment="1" applyProtection="1">
      <protection hidden="1"/>
    </xf>
    <xf numFmtId="0" fontId="8" fillId="0" borderId="26" xfId="0" applyFont="1" applyBorder="1" applyAlignment="1" applyProtection="1">
      <protection hidden="1"/>
    </xf>
    <xf numFmtId="0" fontId="8" fillId="0" borderId="27" xfId="0" applyFont="1" applyBorder="1" applyAlignment="1" applyProtection="1">
      <protection hidden="1"/>
    </xf>
    <xf numFmtId="0" fontId="11" fillId="2" borderId="1" xfId="0" applyFont="1" applyFill="1" applyBorder="1" applyAlignment="1" applyProtection="1">
      <protection hidden="1"/>
    </xf>
    <xf numFmtId="0" fontId="0" fillId="0" borderId="2" xfId="0" applyBorder="1" applyAlignment="1"/>
    <xf numFmtId="0" fontId="0" fillId="0" borderId="3" xfId="0" applyBorder="1" applyAlignment="1"/>
    <xf numFmtId="0" fontId="8" fillId="0" borderId="25" xfId="0" applyFont="1" applyBorder="1" applyAlignment="1" applyProtection="1">
      <alignment vertical="top"/>
      <protection hidden="1"/>
    </xf>
    <xf numFmtId="0" fontId="8" fillId="0" borderId="26" xfId="0" applyFont="1" applyBorder="1" applyAlignment="1" applyProtection="1">
      <alignment vertical="top"/>
      <protection hidden="1"/>
    </xf>
    <xf numFmtId="0" fontId="8" fillId="0" borderId="23" xfId="0" applyFont="1" applyBorder="1" applyAlignment="1" applyProtection="1">
      <alignment wrapText="1"/>
      <protection hidden="1"/>
    </xf>
    <xf numFmtId="0" fontId="8" fillId="0" borderId="24" xfId="0" applyFont="1" applyBorder="1" applyAlignment="1" applyProtection="1">
      <alignment wrapText="1"/>
      <protection hidden="1"/>
    </xf>
    <xf numFmtId="0" fontId="8" fillId="0" borderId="22" xfId="0" applyFont="1" applyBorder="1" applyAlignment="1" applyProtection="1">
      <protection hidden="1"/>
    </xf>
    <xf numFmtId="0" fontId="8" fillId="0" borderId="26" xfId="0" applyFont="1" applyBorder="1" applyAlignment="1" applyProtection="1">
      <alignment wrapText="1"/>
      <protection hidden="1"/>
    </xf>
    <xf numFmtId="0" fontId="8" fillId="0" borderId="27" xfId="0" applyFont="1" applyBorder="1" applyAlignment="1" applyProtection="1">
      <alignment wrapText="1"/>
      <protection hidden="1"/>
    </xf>
    <xf numFmtId="0" fontId="8" fillId="0" borderId="22" xfId="0" applyFont="1" applyBorder="1" applyAlignment="1" applyProtection="1">
      <alignment vertical="top"/>
      <protection hidden="1"/>
    </xf>
    <xf numFmtId="0" fontId="8" fillId="0" borderId="23" xfId="0" applyFont="1" applyBorder="1" applyAlignment="1" applyProtection="1">
      <alignment vertical="top"/>
      <protection hidden="1"/>
    </xf>
    <xf numFmtId="0" fontId="8" fillId="2" borderId="1" xfId="0" applyFont="1" applyFill="1" applyBorder="1" applyAlignment="1" applyProtection="1">
      <alignment horizontal="left"/>
      <protection hidden="1"/>
    </xf>
    <xf numFmtId="0" fontId="8" fillId="0" borderId="2" xfId="0" applyFont="1" applyBorder="1" applyAlignment="1" applyProtection="1">
      <alignment horizontal="left"/>
      <protection hidden="1"/>
    </xf>
    <xf numFmtId="0" fontId="8" fillId="0" borderId="3" xfId="0" applyFont="1" applyBorder="1" applyAlignment="1" applyProtection="1">
      <alignment horizontal="left"/>
      <protection hidden="1"/>
    </xf>
    <xf numFmtId="0" fontId="11" fillId="2" borderId="1" xfId="0" applyFont="1" applyFill="1" applyBorder="1" applyAlignment="1" applyProtection="1">
      <alignment horizontal="left"/>
      <protection hidden="1"/>
    </xf>
    <xf numFmtId="0" fontId="8" fillId="6" borderId="94" xfId="0" applyFont="1" applyFill="1" applyBorder="1" applyAlignment="1" applyProtection="1">
      <alignment horizontal="center"/>
      <protection hidden="1"/>
    </xf>
    <xf numFmtId="0" fontId="8" fillId="6" borderId="5" xfId="0" applyFont="1" applyFill="1" applyBorder="1" applyAlignment="1" applyProtection="1">
      <alignment horizontal="center"/>
      <protection hidden="1"/>
    </xf>
    <xf numFmtId="0" fontId="11" fillId="0" borderId="100" xfId="0" applyFont="1" applyBorder="1" applyAlignment="1" applyProtection="1">
      <alignment horizontal="center"/>
      <protection hidden="1"/>
    </xf>
    <xf numFmtId="0" fontId="0" fillId="0" borderId="54" xfId="0" applyBorder="1" applyAlignment="1">
      <alignment horizontal="center"/>
    </xf>
    <xf numFmtId="0" fontId="0" fillId="0" borderId="85" xfId="0" applyBorder="1" applyAlignment="1">
      <alignment horizontal="center"/>
    </xf>
    <xf numFmtId="1" fontId="8" fillId="0" borderId="30" xfId="0" applyNumberFormat="1" applyFont="1" applyBorder="1" applyAlignment="1" applyProtection="1">
      <alignment horizontal="center" vertical="top"/>
      <protection locked="0"/>
    </xf>
    <xf numFmtId="1" fontId="8" fillId="0" borderId="24" xfId="0" applyNumberFormat="1" applyFont="1" applyBorder="1" applyAlignment="1" applyProtection="1">
      <alignment horizontal="center" vertical="top"/>
      <protection locked="0"/>
    </xf>
    <xf numFmtId="49" fontId="8" fillId="0" borderId="30" xfId="0" applyNumberFormat="1" applyFont="1" applyBorder="1" applyAlignment="1" applyProtection="1">
      <alignment horizontal="center" vertical="top" wrapText="1"/>
      <protection locked="0"/>
    </xf>
    <xf numFmtId="49" fontId="8" fillId="0" borderId="24" xfId="0" applyNumberFormat="1" applyFont="1" applyBorder="1" applyAlignment="1" applyProtection="1">
      <alignment horizontal="center" vertical="top" wrapText="1"/>
      <protection locked="0"/>
    </xf>
    <xf numFmtId="49" fontId="16" fillId="0" borderId="0" xfId="0" applyNumberFormat="1" applyFont="1" applyBorder="1" applyAlignment="1" applyProtection="1">
      <protection hidden="1"/>
    </xf>
    <xf numFmtId="0" fontId="9" fillId="0" borderId="0" xfId="0" applyFont="1" applyAlignment="1" applyProtection="1">
      <protection hidden="1"/>
    </xf>
    <xf numFmtId="0" fontId="16" fillId="0" borderId="0" xfId="0" applyFont="1" applyBorder="1" applyAlignment="1" applyProtection="1">
      <protection hidden="1"/>
    </xf>
    <xf numFmtId="0" fontId="8" fillId="0" borderId="0" xfId="0" applyFont="1" applyBorder="1" applyAlignment="1" applyProtection="1">
      <protection hidden="1"/>
    </xf>
    <xf numFmtId="0" fontId="11" fillId="2" borderId="1" xfId="0" applyFont="1" applyFill="1" applyBorder="1" applyAlignment="1" applyProtection="1">
      <alignment vertical="top"/>
      <protection hidden="1"/>
    </xf>
    <xf numFmtId="0" fontId="8" fillId="0" borderId="2" xfId="0" applyFont="1" applyBorder="1" applyAlignment="1" applyProtection="1">
      <alignment vertical="top"/>
      <protection hidden="1"/>
    </xf>
    <xf numFmtId="0" fontId="8" fillId="0" borderId="3" xfId="0" applyFont="1" applyBorder="1" applyAlignment="1" applyProtection="1">
      <alignment vertical="top"/>
      <protection hidden="1"/>
    </xf>
    <xf numFmtId="0" fontId="8" fillId="0" borderId="22" xfId="0" applyFont="1" applyFill="1" applyBorder="1" applyAlignment="1" applyProtection="1">
      <alignment vertical="top"/>
      <protection hidden="1"/>
    </xf>
    <xf numFmtId="14" fontId="8" fillId="0" borderId="23" xfId="0" applyNumberFormat="1" applyFont="1" applyBorder="1" applyAlignment="1" applyProtection="1">
      <alignment horizontal="left" indent="1"/>
      <protection locked="0"/>
    </xf>
    <xf numFmtId="0" fontId="0" fillId="0" borderId="23" xfId="0" applyBorder="1" applyAlignment="1" applyProtection="1">
      <alignment horizontal="left" indent="1"/>
      <protection locked="0"/>
    </xf>
    <xf numFmtId="41" fontId="8" fillId="0" borderId="31" xfId="0" applyNumberFormat="1" applyFont="1" applyBorder="1" applyAlignment="1" applyProtection="1">
      <alignment vertical="top"/>
      <protection locked="0"/>
    </xf>
    <xf numFmtId="0" fontId="8" fillId="0" borderId="54" xfId="0" applyFont="1" applyBorder="1" applyAlignment="1">
      <alignment vertical="top"/>
    </xf>
    <xf numFmtId="0" fontId="8" fillId="0" borderId="49" xfId="0" applyFont="1" applyBorder="1" applyAlignment="1">
      <alignment vertical="top"/>
    </xf>
    <xf numFmtId="41" fontId="8" fillId="0" borderId="17" xfId="0" applyNumberFormat="1" applyFont="1" applyBorder="1" applyAlignment="1" applyProtection="1">
      <alignment vertical="top"/>
      <protection locked="0"/>
    </xf>
    <xf numFmtId="0" fontId="8" fillId="0" borderId="17" xfId="0" applyFont="1" applyBorder="1" applyAlignment="1">
      <alignment vertical="top"/>
    </xf>
    <xf numFmtId="0" fontId="8" fillId="0" borderId="18" xfId="0" applyFont="1" applyBorder="1" applyAlignment="1">
      <alignment vertical="top"/>
    </xf>
    <xf numFmtId="49" fontId="8" fillId="0" borderId="20" xfId="0" applyNumberFormat="1" applyFont="1" applyBorder="1" applyAlignment="1" applyProtection="1">
      <alignment horizontal="left" vertical="top" indent="1"/>
      <protection locked="0"/>
    </xf>
    <xf numFmtId="49" fontId="8" fillId="0" borderId="21" xfId="0" applyNumberFormat="1" applyFont="1" applyBorder="1" applyAlignment="1" applyProtection="1">
      <alignment horizontal="left" vertical="top" indent="1"/>
      <protection locked="0"/>
    </xf>
    <xf numFmtId="41" fontId="8" fillId="0" borderId="30" xfId="0" applyNumberFormat="1" applyFont="1" applyBorder="1" applyAlignment="1" applyProtection="1">
      <alignment vertical="top"/>
      <protection locked="0"/>
    </xf>
    <xf numFmtId="0" fontId="8" fillId="0" borderId="23" xfId="0" applyFont="1" applyBorder="1"/>
    <xf numFmtId="0" fontId="8" fillId="0" borderId="83" xfId="0" applyFont="1" applyBorder="1"/>
    <xf numFmtId="0" fontId="8" fillId="0" borderId="17" xfId="0" applyFont="1" applyBorder="1" applyAlignment="1"/>
    <xf numFmtId="0" fontId="8" fillId="0" borderId="18" xfId="0" applyFont="1" applyBorder="1" applyAlignment="1"/>
    <xf numFmtId="49" fontId="8" fillId="0" borderId="22" xfId="0" applyNumberFormat="1" applyFont="1" applyBorder="1" applyAlignment="1" applyProtection="1">
      <alignment horizontal="left" vertical="top"/>
      <protection hidden="1"/>
    </xf>
    <xf numFmtId="0" fontId="8" fillId="0" borderId="23" xfId="0" applyFont="1" applyBorder="1" applyAlignment="1" applyProtection="1">
      <alignment horizontal="left" vertical="top"/>
      <protection hidden="1"/>
    </xf>
    <xf numFmtId="49" fontId="8" fillId="6" borderId="25" xfId="0" applyNumberFormat="1" applyFont="1" applyFill="1" applyBorder="1" applyAlignment="1" applyProtection="1">
      <alignment horizontal="left" vertical="top"/>
      <protection hidden="1"/>
    </xf>
    <xf numFmtId="49" fontId="8" fillId="0" borderId="5" xfId="0" applyNumberFormat="1" applyFont="1" applyBorder="1" applyAlignment="1" applyProtection="1">
      <protection locked="0"/>
    </xf>
    <xf numFmtId="0" fontId="0" fillId="0" borderId="5" xfId="0" applyBorder="1" applyAlignment="1"/>
    <xf numFmtId="0" fontId="8" fillId="0" borderId="0" xfId="0" applyFont="1" applyBorder="1" applyAlignment="1" applyProtection="1">
      <alignment horizontal="left"/>
      <protection hidden="1"/>
    </xf>
    <xf numFmtId="0" fontId="8" fillId="0" borderId="5" xfId="0" applyFont="1" applyBorder="1" applyAlignment="1" applyProtection="1">
      <protection locked="0"/>
    </xf>
    <xf numFmtId="0" fontId="8" fillId="0" borderId="50" xfId="0" applyFont="1" applyBorder="1" applyAlignment="1">
      <alignment vertical="top"/>
    </xf>
    <xf numFmtId="0" fontId="8" fillId="0" borderId="50" xfId="0" applyFont="1" applyBorder="1" applyAlignment="1"/>
    <xf numFmtId="0" fontId="8" fillId="0" borderId="51" xfId="0" applyFont="1" applyBorder="1" applyAlignment="1"/>
    <xf numFmtId="0" fontId="11" fillId="0" borderId="32" xfId="0" applyFont="1" applyBorder="1" applyAlignment="1" applyProtection="1">
      <alignment horizontal="center" wrapText="1"/>
      <protection hidden="1"/>
    </xf>
    <xf numFmtId="0" fontId="8" fillId="0" borderId="43" xfId="0" applyFont="1" applyBorder="1" applyAlignment="1" applyProtection="1">
      <alignment horizontal="center" wrapText="1"/>
      <protection hidden="1"/>
    </xf>
    <xf numFmtId="0" fontId="8" fillId="0" borderId="54" xfId="0" applyFont="1" applyBorder="1" applyAlignment="1" applyProtection="1">
      <alignment horizontal="center"/>
      <protection hidden="1"/>
    </xf>
    <xf numFmtId="0" fontId="8" fillId="0" borderId="85" xfId="0" applyFont="1" applyBorder="1" applyAlignment="1" applyProtection="1">
      <alignment horizontal="center"/>
      <protection hidden="1"/>
    </xf>
    <xf numFmtId="0" fontId="11" fillId="6" borderId="22" xfId="0" applyFont="1" applyFill="1" applyBorder="1" applyAlignment="1" applyProtection="1">
      <protection hidden="1"/>
    </xf>
    <xf numFmtId="0" fontId="11" fillId="6" borderId="25" xfId="0" applyFont="1" applyFill="1" applyBorder="1" applyAlignment="1" applyProtection="1">
      <protection hidden="1"/>
    </xf>
    <xf numFmtId="0" fontId="3" fillId="3" borderId="0" xfId="0" applyFont="1" applyFill="1" applyBorder="1" applyAlignment="1" applyProtection="1">
      <alignment vertical="top" wrapText="1"/>
      <protection hidden="1"/>
    </xf>
    <xf numFmtId="0" fontId="3" fillId="3" borderId="12" xfId="0" applyFont="1" applyFill="1" applyBorder="1" applyAlignment="1" applyProtection="1">
      <alignment vertical="top" wrapText="1"/>
      <protection hidden="1"/>
    </xf>
    <xf numFmtId="0" fontId="3" fillId="0" borderId="0" xfId="0" applyFont="1" applyBorder="1" applyAlignment="1" applyProtection="1">
      <alignment vertical="top" wrapText="1"/>
      <protection hidden="1"/>
    </xf>
    <xf numFmtId="0" fontId="3" fillId="0" borderId="12" xfId="0" applyFont="1" applyBorder="1" applyAlignment="1" applyProtection="1">
      <alignment vertical="top" wrapText="1"/>
      <protection hidden="1"/>
    </xf>
    <xf numFmtId="0" fontId="18" fillId="0" borderId="0" xfId="0" applyFont="1" applyBorder="1" applyAlignment="1" applyProtection="1">
      <protection hidden="1"/>
    </xf>
    <xf numFmtId="49" fontId="3" fillId="0" borderId="5" xfId="0" applyNumberFormat="1" applyFont="1" applyBorder="1" applyAlignment="1" applyProtection="1">
      <alignment horizontal="left"/>
      <protection hidden="1"/>
    </xf>
    <xf numFmtId="0" fontId="18" fillId="0" borderId="0" xfId="0" applyFont="1" applyBorder="1" applyProtection="1">
      <protection hidden="1"/>
    </xf>
    <xf numFmtId="0" fontId="7" fillId="2" borderId="1" xfId="0" applyFont="1" applyFill="1" applyBorder="1" applyAlignment="1" applyProtection="1">
      <protection hidden="1"/>
    </xf>
    <xf numFmtId="0" fontId="3" fillId="0" borderId="2" xfId="0" applyFont="1" applyBorder="1" applyAlignment="1" applyProtection="1">
      <protection hidden="1"/>
    </xf>
    <xf numFmtId="0" fontId="3" fillId="0" borderId="3" xfId="0" applyFont="1" applyBorder="1" applyAlignment="1" applyProtection="1">
      <protection hidden="1"/>
    </xf>
    <xf numFmtId="0" fontId="21" fillId="5" borderId="8" xfId="0" applyFont="1" applyFill="1" applyBorder="1" applyAlignment="1" applyProtection="1">
      <alignment wrapText="1"/>
      <protection hidden="1"/>
    </xf>
    <xf numFmtId="0" fontId="21" fillId="5" borderId="9" xfId="0" applyFont="1" applyFill="1" applyBorder="1" applyAlignment="1" applyProtection="1">
      <alignment wrapText="1"/>
      <protection hidden="1"/>
    </xf>
    <xf numFmtId="0" fontId="21" fillId="5" borderId="0" xfId="0" applyFont="1" applyFill="1" applyBorder="1" applyAlignment="1" applyProtection="1">
      <alignment horizontal="left" vertical="top" wrapText="1"/>
      <protection hidden="1"/>
    </xf>
    <xf numFmtId="0" fontId="21" fillId="5" borderId="12" xfId="0" applyFont="1" applyFill="1" applyBorder="1" applyAlignment="1" applyProtection="1">
      <alignment horizontal="left" vertical="top" wrapText="1"/>
      <protection hidden="1"/>
    </xf>
    <xf numFmtId="0" fontId="21" fillId="3" borderId="0" xfId="0" applyFont="1" applyFill="1" applyBorder="1" applyAlignment="1" applyProtection="1">
      <alignment wrapText="1"/>
      <protection hidden="1"/>
    </xf>
    <xf numFmtId="0" fontId="3" fillId="0" borderId="0" xfId="0" applyFont="1" applyBorder="1" applyProtection="1">
      <protection hidden="1"/>
    </xf>
    <xf numFmtId="0" fontId="3" fillId="0" borderId="12" xfId="0" applyFont="1" applyBorder="1" applyProtection="1">
      <protection hidden="1"/>
    </xf>
    <xf numFmtId="0" fontId="21" fillId="5" borderId="0" xfId="0" applyFont="1" applyFill="1" applyBorder="1" applyAlignment="1" applyProtection="1">
      <alignment vertical="top" wrapText="1"/>
      <protection hidden="1"/>
    </xf>
    <xf numFmtId="0" fontId="3" fillId="5" borderId="0" xfId="0" applyFont="1" applyFill="1" applyBorder="1" applyAlignment="1" applyProtection="1">
      <alignment vertical="top"/>
      <protection hidden="1"/>
    </xf>
    <xf numFmtId="0" fontId="3" fillId="5" borderId="12" xfId="0" applyFont="1" applyFill="1" applyBorder="1" applyAlignment="1" applyProtection="1">
      <alignment vertical="top"/>
      <protection hidden="1"/>
    </xf>
    <xf numFmtId="0" fontId="3" fillId="3" borderId="0" xfId="0" applyFont="1" applyFill="1" applyBorder="1" applyAlignment="1" applyProtection="1">
      <alignment vertical="top"/>
      <protection hidden="1"/>
    </xf>
    <xf numFmtId="0" fontId="3" fillId="3" borderId="12" xfId="0" applyFont="1" applyFill="1" applyBorder="1" applyAlignment="1" applyProtection="1">
      <alignment vertical="top"/>
      <protection hidden="1"/>
    </xf>
    <xf numFmtId="0" fontId="3" fillId="5" borderId="0" xfId="0" applyFont="1" applyFill="1" applyBorder="1" applyAlignment="1" applyProtection="1">
      <alignment vertical="top" wrapText="1"/>
      <protection hidden="1"/>
    </xf>
    <xf numFmtId="0" fontId="3" fillId="5" borderId="0" xfId="0" applyFont="1" applyFill="1" applyAlignment="1" applyProtection="1">
      <alignment horizontal="right" wrapText="1"/>
      <protection hidden="1"/>
    </xf>
    <xf numFmtId="0" fontId="3" fillId="0" borderId="0" xfId="0" applyFont="1" applyAlignment="1" applyProtection="1">
      <alignment wrapText="1"/>
      <protection locked="0"/>
    </xf>
    <xf numFmtId="0" fontId="3" fillId="0" borderId="12" xfId="0" applyFont="1" applyBorder="1" applyAlignment="1" applyProtection="1">
      <alignment wrapText="1"/>
      <protection locked="0"/>
    </xf>
    <xf numFmtId="0" fontId="7" fillId="3" borderId="0" xfId="0" applyFont="1" applyFill="1" applyBorder="1" applyAlignment="1" applyProtection="1">
      <alignment horizontal="center" wrapText="1"/>
      <protection hidden="1"/>
    </xf>
    <xf numFmtId="0" fontId="3" fillId="3" borderId="0" xfId="0" applyFont="1" applyFill="1" applyBorder="1" applyAlignment="1">
      <alignment horizontal="center" wrapText="1"/>
    </xf>
    <xf numFmtId="0" fontId="21" fillId="3" borderId="0" xfId="0" applyFont="1" applyFill="1" applyBorder="1" applyAlignment="1" applyProtection="1">
      <alignment horizontal="left" vertical="top" wrapText="1"/>
      <protection hidden="1"/>
    </xf>
    <xf numFmtId="0" fontId="3" fillId="0" borderId="0" xfId="0" applyFont="1" applyBorder="1" applyAlignment="1">
      <alignment horizontal="left" vertical="top" wrapText="1"/>
    </xf>
    <xf numFmtId="0" fontId="3" fillId="0" borderId="12" xfId="0" applyFont="1" applyBorder="1" applyAlignment="1">
      <alignment horizontal="left" vertical="top" wrapText="1"/>
    </xf>
    <xf numFmtId="0" fontId="7" fillId="3" borderId="30" xfId="0" applyFont="1" applyFill="1" applyBorder="1" applyAlignment="1" applyProtection="1">
      <alignment horizontal="center" wrapText="1"/>
      <protection hidden="1"/>
    </xf>
    <xf numFmtId="0" fontId="5" fillId="3" borderId="24" xfId="0" applyFont="1" applyFill="1" applyBorder="1" applyAlignment="1">
      <alignment wrapText="1"/>
    </xf>
    <xf numFmtId="0" fontId="3" fillId="3" borderId="0" xfId="0" applyFont="1" applyFill="1" applyBorder="1" applyAlignment="1">
      <alignment vertical="top" wrapText="1"/>
    </xf>
    <xf numFmtId="0" fontId="3" fillId="3" borderId="12" xfId="0" applyFont="1" applyFill="1" applyBorder="1" applyAlignment="1">
      <alignment vertical="top" wrapText="1"/>
    </xf>
    <xf numFmtId="0" fontId="21" fillId="3" borderId="30" xfId="0" applyFont="1" applyFill="1" applyBorder="1" applyAlignment="1" applyProtection="1">
      <alignment horizontal="center" wrapText="1"/>
      <protection hidden="1"/>
    </xf>
    <xf numFmtId="0" fontId="21" fillId="3" borderId="24" xfId="0" applyFont="1" applyFill="1" applyBorder="1" applyAlignment="1" applyProtection="1">
      <alignment horizontal="center" wrapText="1"/>
      <protection hidden="1"/>
    </xf>
    <xf numFmtId="0" fontId="3" fillId="3" borderId="24" xfId="0" applyFont="1" applyFill="1" applyBorder="1" applyAlignment="1">
      <alignment horizontal="center" wrapText="1"/>
    </xf>
    <xf numFmtId="0" fontId="5" fillId="2" borderId="1" xfId="0" applyFont="1" applyFill="1" applyBorder="1" applyAlignment="1" applyProtection="1">
      <protection hidden="1"/>
    </xf>
    <xf numFmtId="0" fontId="5" fillId="2" borderId="2" xfId="0" applyFont="1" applyFill="1" applyBorder="1" applyAlignment="1" applyProtection="1">
      <protection hidden="1"/>
    </xf>
    <xf numFmtId="0" fontId="3" fillId="2" borderId="2" xfId="0" applyFont="1" applyFill="1" applyBorder="1" applyAlignment="1" applyProtection="1">
      <protection hidden="1"/>
    </xf>
    <xf numFmtId="0" fontId="3" fillId="0" borderId="0" xfId="0" applyFont="1" applyBorder="1" applyAlignment="1">
      <alignment vertical="top" wrapText="1"/>
    </xf>
    <xf numFmtId="0" fontId="3" fillId="0" borderId="12" xfId="0" applyFont="1" applyBorder="1" applyAlignment="1">
      <alignment vertical="top" wrapText="1"/>
    </xf>
    <xf numFmtId="0" fontId="3" fillId="3" borderId="6" xfId="0" applyFont="1" applyFill="1" applyBorder="1" applyAlignment="1">
      <alignment wrapText="1"/>
    </xf>
    <xf numFmtId="0" fontId="3" fillId="0" borderId="6" xfId="0" applyFont="1" applyBorder="1" applyAlignment="1">
      <alignment wrapText="1"/>
    </xf>
    <xf numFmtId="0" fontId="3" fillId="0" borderId="4" xfId="0" applyFont="1" applyBorder="1" applyAlignment="1">
      <alignment wrapText="1"/>
    </xf>
    <xf numFmtId="0" fontId="5" fillId="2" borderId="1" xfId="0" applyFont="1" applyFill="1" applyBorder="1" applyAlignment="1" applyProtection="1">
      <alignment vertical="top" wrapText="1"/>
      <protection hidden="1"/>
    </xf>
    <xf numFmtId="0" fontId="3" fillId="2" borderId="2" xfId="0" applyFont="1" applyFill="1" applyBorder="1" applyAlignment="1" applyProtection="1">
      <alignment vertical="top" wrapText="1"/>
      <protection hidden="1"/>
    </xf>
    <xf numFmtId="0" fontId="3" fillId="2" borderId="3" xfId="0" applyFont="1" applyFill="1" applyBorder="1" applyAlignment="1" applyProtection="1">
      <alignment vertical="top" wrapText="1"/>
      <protection hidden="1"/>
    </xf>
    <xf numFmtId="0" fontId="3" fillId="0" borderId="11" xfId="0" applyFont="1" applyBorder="1" applyAlignment="1" applyProtection="1">
      <alignment horizontal="left" vertical="top" wrapText="1"/>
      <protection locked="0"/>
    </xf>
    <xf numFmtId="0" fontId="3" fillId="0" borderId="11" xfId="0" applyFont="1" applyBorder="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4" xfId="0" applyFont="1" applyBorder="1" applyAlignment="1">
      <alignment horizontal="left" vertical="top" wrapText="1"/>
    </xf>
    <xf numFmtId="0" fontId="3" fillId="0" borderId="0" xfId="0" applyFont="1" applyBorder="1" applyAlignment="1">
      <alignment wrapText="1"/>
    </xf>
    <xf numFmtId="0" fontId="3" fillId="0" borderId="12" xfId="0" applyFont="1" applyBorder="1" applyAlignment="1">
      <alignment wrapText="1"/>
    </xf>
    <xf numFmtId="0" fontId="7" fillId="3" borderId="24" xfId="0" applyFont="1" applyFill="1" applyBorder="1" applyAlignment="1" applyProtection="1">
      <alignment horizontal="center" wrapText="1"/>
      <protection hidden="1"/>
    </xf>
    <xf numFmtId="0" fontId="3" fillId="0" borderId="16" xfId="0" applyFont="1" applyBorder="1" applyAlignment="1" applyProtection="1">
      <protection hidden="1"/>
    </xf>
    <xf numFmtId="0" fontId="3" fillId="0" borderId="17" xfId="0" applyFont="1" applyBorder="1" applyAlignment="1" applyProtection="1">
      <protection hidden="1"/>
    </xf>
    <xf numFmtId="0" fontId="3" fillId="0" borderId="17" xfId="0" applyFont="1" applyBorder="1" applyAlignment="1" applyProtection="1">
      <alignment horizontal="left" indent="1"/>
      <protection locked="0"/>
    </xf>
    <xf numFmtId="0" fontId="3" fillId="0" borderId="18" xfId="0" applyFont="1" applyBorder="1" applyAlignment="1" applyProtection="1">
      <alignment horizontal="left" indent="1"/>
      <protection locked="0"/>
    </xf>
    <xf numFmtId="0" fontId="3" fillId="0" borderId="30" xfId="0" applyFont="1" applyBorder="1" applyAlignment="1" applyProtection="1">
      <alignment horizontal="left" indent="1"/>
      <protection locked="0"/>
    </xf>
    <xf numFmtId="0" fontId="3" fillId="0" borderId="23" xfId="0" applyFont="1" applyBorder="1" applyAlignment="1" applyProtection="1">
      <alignment horizontal="left" indent="1"/>
      <protection locked="0"/>
    </xf>
    <xf numFmtId="0" fontId="3" fillId="0" borderId="83" xfId="0" applyFont="1" applyBorder="1" applyAlignment="1" applyProtection="1">
      <alignment horizontal="left" indent="1"/>
      <protection locked="0"/>
    </xf>
    <xf numFmtId="0" fontId="3" fillId="0" borderId="13" xfId="0" applyFont="1" applyBorder="1" applyAlignment="1" applyProtection="1">
      <protection hidden="1"/>
    </xf>
    <xf numFmtId="0" fontId="3" fillId="0" borderId="14" xfId="0" applyFont="1" applyBorder="1" applyAlignment="1" applyProtection="1">
      <protection hidden="1"/>
    </xf>
    <xf numFmtId="0" fontId="3" fillId="0" borderId="14" xfId="0" applyFont="1" applyBorder="1" applyAlignment="1" applyProtection="1">
      <alignment horizontal="left" indent="1"/>
      <protection locked="0"/>
    </xf>
    <xf numFmtId="0" fontId="3" fillId="0" borderId="15" xfId="0" applyFont="1" applyBorder="1" applyAlignment="1" applyProtection="1">
      <alignment horizontal="left" indent="1"/>
      <protection locked="0"/>
    </xf>
    <xf numFmtId="0" fontId="3" fillId="2" borderId="11" xfId="0" applyFont="1" applyFill="1" applyBorder="1" applyAlignment="1" applyProtection="1">
      <alignment wrapText="1"/>
      <protection hidden="1"/>
    </xf>
    <xf numFmtId="0" fontId="3" fillId="2" borderId="0" xfId="0" applyFont="1" applyFill="1" applyBorder="1" applyAlignment="1" applyProtection="1">
      <alignment wrapText="1"/>
      <protection hidden="1"/>
    </xf>
    <xf numFmtId="0" fontId="3" fillId="2" borderId="12" xfId="0" applyFont="1" applyFill="1" applyBorder="1" applyAlignment="1" applyProtection="1">
      <alignment wrapText="1"/>
      <protection hidden="1"/>
    </xf>
    <xf numFmtId="0" fontId="3" fillId="2" borderId="10" xfId="0" applyFont="1" applyFill="1" applyBorder="1" applyAlignment="1" applyProtection="1">
      <alignment wrapText="1"/>
      <protection hidden="1"/>
    </xf>
    <xf numFmtId="0" fontId="3" fillId="2" borderId="6" xfId="0" applyFont="1" applyFill="1" applyBorder="1" applyAlignment="1" applyProtection="1">
      <alignment wrapText="1"/>
      <protection hidden="1"/>
    </xf>
    <xf numFmtId="0" fontId="3" fillId="2" borderId="4" xfId="0" applyFont="1" applyFill="1" applyBorder="1" applyAlignment="1" applyProtection="1">
      <alignment wrapText="1"/>
      <protection hidden="1"/>
    </xf>
    <xf numFmtId="0" fontId="3" fillId="0" borderId="19" xfId="0" applyFont="1" applyBorder="1" applyAlignment="1" applyProtection="1">
      <protection hidden="1"/>
    </xf>
    <xf numFmtId="0" fontId="3" fillId="0" borderId="20" xfId="0" applyFont="1" applyBorder="1" applyAlignment="1" applyProtection="1">
      <protection hidden="1"/>
    </xf>
    <xf numFmtId="0" fontId="3" fillId="0" borderId="20" xfId="0" applyFont="1" applyBorder="1" applyAlignment="1" applyProtection="1">
      <alignment horizontal="left" indent="1"/>
      <protection locked="0"/>
    </xf>
    <xf numFmtId="0" fontId="3" fillId="0" borderId="21" xfId="0" applyFont="1" applyBorder="1" applyAlignment="1" applyProtection="1">
      <alignment horizontal="left" indent="1"/>
      <protection locked="0"/>
    </xf>
    <xf numFmtId="0" fontId="5" fillId="2" borderId="10" xfId="0" applyFont="1" applyFill="1" applyBorder="1" applyAlignment="1" applyProtection="1">
      <protection hidden="1"/>
    </xf>
    <xf numFmtId="0" fontId="5" fillId="2" borderId="6" xfId="0" applyFont="1" applyFill="1" applyBorder="1" applyAlignment="1" applyProtection="1">
      <protection hidden="1"/>
    </xf>
    <xf numFmtId="0" fontId="5" fillId="2" borderId="4" xfId="0" applyFont="1" applyFill="1" applyBorder="1" applyAlignment="1" applyProtection="1">
      <protection hidden="1"/>
    </xf>
    <xf numFmtId="0" fontId="3" fillId="2" borderId="7" xfId="0" applyFont="1" applyFill="1" applyBorder="1" applyAlignment="1" applyProtection="1">
      <alignment wrapText="1"/>
      <protection hidden="1"/>
    </xf>
    <xf numFmtId="0" fontId="3" fillId="2" borderId="8" xfId="0" applyFont="1" applyFill="1" applyBorder="1" applyAlignment="1" applyProtection="1">
      <alignment wrapText="1"/>
      <protection hidden="1"/>
    </xf>
    <xf numFmtId="0" fontId="3" fillId="2" borderId="9" xfId="0" applyFont="1" applyFill="1" applyBorder="1" applyAlignment="1" applyProtection="1">
      <alignment wrapText="1"/>
      <protection hidden="1"/>
    </xf>
    <xf numFmtId="41" fontId="3" fillId="0" borderId="11" xfId="0" applyNumberFormat="1" applyFont="1" applyBorder="1" applyAlignment="1" applyProtection="1">
      <protection locked="0"/>
    </xf>
    <xf numFmtId="41" fontId="3" fillId="0" borderId="0" xfId="0" applyNumberFormat="1" applyFont="1" applyBorder="1" applyAlignment="1" applyProtection="1">
      <protection locked="0"/>
    </xf>
    <xf numFmtId="41" fontId="3" fillId="0" borderId="70" xfId="0" applyNumberFormat="1" applyFont="1" applyBorder="1" applyAlignment="1" applyProtection="1">
      <protection locked="0"/>
    </xf>
    <xf numFmtId="41" fontId="3" fillId="0" borderId="72" xfId="0" applyNumberFormat="1" applyFont="1" applyBorder="1" applyAlignment="1" applyProtection="1">
      <protection locked="0"/>
    </xf>
    <xf numFmtId="41" fontId="3" fillId="0" borderId="62" xfId="0" applyNumberFormat="1" applyFont="1" applyBorder="1" applyAlignment="1" applyProtection="1">
      <protection locked="0"/>
    </xf>
    <xf numFmtId="41" fontId="3" fillId="0" borderId="66" xfId="0" applyNumberFormat="1" applyFont="1" applyBorder="1" applyAlignment="1" applyProtection="1">
      <protection locked="0"/>
    </xf>
    <xf numFmtId="14" fontId="3" fillId="0" borderId="0" xfId="0" applyNumberFormat="1" applyFont="1" applyBorder="1" applyAlignment="1" applyProtection="1">
      <alignment horizontal="center"/>
      <protection locked="0"/>
    </xf>
    <xf numFmtId="0" fontId="3" fillId="0" borderId="0" xfId="0" applyFont="1" applyBorder="1" applyAlignment="1" applyProtection="1">
      <alignment horizontal="center"/>
      <protection locked="0"/>
    </xf>
    <xf numFmtId="0" fontId="3" fillId="0" borderId="71" xfId="0" applyFont="1" applyBorder="1" applyAlignment="1" applyProtection="1">
      <alignment horizontal="left" indent="2"/>
      <protection locked="0"/>
    </xf>
    <xf numFmtId="0" fontId="3" fillId="0" borderId="0" xfId="0" applyFont="1" applyBorder="1" applyAlignment="1" applyProtection="1">
      <alignment horizontal="left" indent="2"/>
      <protection locked="0"/>
    </xf>
    <xf numFmtId="0" fontId="3" fillId="0" borderId="12" xfId="0" applyFont="1" applyBorder="1" applyAlignment="1" applyProtection="1">
      <alignment horizontal="left" indent="2"/>
      <protection locked="0"/>
    </xf>
    <xf numFmtId="0" fontId="3" fillId="0" borderId="63" xfId="0" applyFont="1" applyBorder="1" applyAlignment="1" applyProtection="1">
      <alignment horizontal="left" indent="2"/>
      <protection locked="0"/>
    </xf>
    <xf numFmtId="0" fontId="3" fillId="0" borderId="62" xfId="0" applyFont="1" applyBorder="1" applyAlignment="1" applyProtection="1">
      <alignment horizontal="left" indent="2"/>
      <protection locked="0"/>
    </xf>
    <xf numFmtId="0" fontId="3" fillId="0" borderId="73" xfId="0" applyFont="1" applyBorder="1" applyAlignment="1" applyProtection="1">
      <alignment horizontal="left" indent="2"/>
      <protection locked="0"/>
    </xf>
    <xf numFmtId="0" fontId="3" fillId="2" borderId="74" xfId="0" applyFont="1" applyFill="1" applyBorder="1" applyAlignment="1" applyProtection="1">
      <alignment horizontal="center"/>
      <protection hidden="1"/>
    </xf>
    <xf numFmtId="0" fontId="3" fillId="2" borderId="68" xfId="0" applyFont="1" applyFill="1" applyBorder="1" applyAlignment="1" applyProtection="1">
      <alignment horizontal="center"/>
      <protection hidden="1"/>
    </xf>
    <xf numFmtId="0" fontId="3" fillId="2" borderId="69" xfId="0" applyFont="1" applyFill="1" applyBorder="1" applyAlignment="1" applyProtection="1">
      <alignment horizontal="center"/>
      <protection hidden="1"/>
    </xf>
    <xf numFmtId="0" fontId="3" fillId="2" borderId="67" xfId="0" applyFont="1" applyFill="1" applyBorder="1" applyAlignment="1" applyProtection="1">
      <alignment horizontal="center"/>
      <protection hidden="1"/>
    </xf>
    <xf numFmtId="0" fontId="3" fillId="2" borderId="55" xfId="0" applyFont="1" applyFill="1" applyBorder="1" applyAlignment="1" applyProtection="1">
      <alignment horizontal="center"/>
      <protection hidden="1"/>
    </xf>
    <xf numFmtId="0" fontId="3" fillId="2" borderId="0" xfId="0" applyFont="1" applyFill="1" applyBorder="1" applyAlignment="1" applyProtection="1">
      <alignment horizontal="center"/>
      <protection hidden="1"/>
    </xf>
    <xf numFmtId="0" fontId="3" fillId="2" borderId="12" xfId="0" applyFont="1" applyFill="1" applyBorder="1" applyAlignment="1" applyProtection="1">
      <alignment horizontal="center"/>
      <protection hidden="1"/>
    </xf>
    <xf numFmtId="0" fontId="5" fillId="2" borderId="7" xfId="0" applyFont="1" applyFill="1" applyBorder="1" applyAlignment="1" applyProtection="1">
      <protection hidden="1"/>
    </xf>
    <xf numFmtId="0" fontId="5" fillId="2" borderId="8" xfId="0" applyFont="1" applyFill="1" applyBorder="1" applyAlignment="1" applyProtection="1">
      <protection hidden="1"/>
    </xf>
    <xf numFmtId="0" fontId="5" fillId="2" borderId="9" xfId="0" applyFont="1" applyFill="1" applyBorder="1" applyAlignment="1" applyProtection="1">
      <protection hidden="1"/>
    </xf>
    <xf numFmtId="0" fontId="3" fillId="0" borderId="7" xfId="0" applyFont="1" applyBorder="1" applyAlignment="1" applyProtection="1">
      <protection locked="0"/>
    </xf>
    <xf numFmtId="0" fontId="3" fillId="0" borderId="8" xfId="0" applyFont="1" applyBorder="1" applyAlignment="1" applyProtection="1">
      <protection locked="0"/>
    </xf>
    <xf numFmtId="0" fontId="3" fillId="0" borderId="11" xfId="0" applyFont="1" applyBorder="1" applyAlignment="1" applyProtection="1">
      <protection locked="0"/>
    </xf>
    <xf numFmtId="0" fontId="3" fillId="0" borderId="0" xfId="0" applyFont="1" applyBorder="1" applyAlignment="1" applyProtection="1">
      <protection locked="0"/>
    </xf>
    <xf numFmtId="14" fontId="3" fillId="0" borderId="97" xfId="0" applyNumberFormat="1" applyFont="1" applyBorder="1" applyAlignment="1" applyProtection="1">
      <alignment horizontal="center"/>
      <protection locked="0"/>
    </xf>
    <xf numFmtId="0" fontId="3" fillId="0" borderId="8" xfId="0" applyFont="1" applyBorder="1" applyAlignment="1" applyProtection="1">
      <alignment horizontal="center"/>
      <protection locked="0"/>
    </xf>
    <xf numFmtId="0" fontId="3" fillId="0" borderId="95" xfId="0" applyFont="1" applyBorder="1" applyAlignment="1" applyProtection="1">
      <alignment horizontal="center"/>
      <protection locked="0"/>
    </xf>
    <xf numFmtId="0" fontId="3" fillId="0" borderId="98" xfId="0" applyFont="1" applyBorder="1" applyAlignment="1" applyProtection="1">
      <alignment horizontal="center"/>
      <protection locked="0"/>
    </xf>
    <xf numFmtId="0" fontId="3" fillId="0" borderId="62" xfId="0" applyFont="1" applyBorder="1" applyAlignment="1" applyProtection="1">
      <alignment horizontal="center"/>
      <protection locked="0"/>
    </xf>
    <xf numFmtId="0" fontId="3" fillId="0" borderId="96" xfId="0" applyFont="1" applyBorder="1" applyAlignment="1" applyProtection="1">
      <alignment horizontal="center"/>
      <protection locked="0"/>
    </xf>
    <xf numFmtId="0" fontId="3" fillId="0" borderId="62" xfId="0" applyFont="1" applyBorder="1" applyAlignment="1" applyProtection="1">
      <protection locked="0"/>
    </xf>
    <xf numFmtId="0" fontId="3" fillId="0" borderId="9" xfId="0" applyFont="1" applyBorder="1" applyAlignment="1" applyProtection="1">
      <alignment horizontal="center"/>
      <protection locked="0"/>
    </xf>
    <xf numFmtId="0" fontId="3" fillId="0" borderId="73" xfId="0" applyFont="1" applyBorder="1" applyAlignment="1" applyProtection="1">
      <alignment horizontal="center"/>
      <protection locked="0"/>
    </xf>
    <xf numFmtId="0" fontId="3" fillId="2" borderId="75" xfId="0" applyFont="1" applyFill="1" applyBorder="1" applyAlignment="1" applyProtection="1">
      <alignment horizontal="center"/>
      <protection hidden="1"/>
    </xf>
    <xf numFmtId="0" fontId="3" fillId="2" borderId="60" xfId="0" applyFont="1" applyFill="1" applyBorder="1" applyAlignment="1" applyProtection="1">
      <alignment horizontal="center"/>
      <protection hidden="1"/>
    </xf>
    <xf numFmtId="0" fontId="3" fillId="2" borderId="59" xfId="0" applyFont="1" applyFill="1" applyBorder="1" applyAlignment="1" applyProtection="1">
      <alignment horizontal="center" vertical="center"/>
      <protection hidden="1"/>
    </xf>
    <xf numFmtId="0" fontId="3" fillId="2" borderId="60" xfId="0" applyFont="1" applyFill="1" applyBorder="1" applyAlignment="1" applyProtection="1">
      <alignment horizontal="center" vertical="center"/>
      <protection hidden="1"/>
    </xf>
    <xf numFmtId="0" fontId="3" fillId="2" borderId="61" xfId="0" applyFont="1" applyFill="1" applyBorder="1" applyAlignment="1" applyProtection="1">
      <alignment horizontal="center" vertical="center"/>
      <protection hidden="1"/>
    </xf>
    <xf numFmtId="0" fontId="3" fillId="2" borderId="5" xfId="0" applyFont="1" applyFill="1" applyBorder="1" applyAlignment="1" applyProtection="1">
      <alignment horizontal="center"/>
      <protection hidden="1"/>
    </xf>
    <xf numFmtId="0" fontId="3" fillId="2" borderId="35" xfId="0" applyFont="1" applyFill="1" applyBorder="1" applyAlignment="1" applyProtection="1">
      <alignment horizontal="center"/>
      <protection hidden="1"/>
    </xf>
    <xf numFmtId="49" fontId="3" fillId="0" borderId="58" xfId="0" applyNumberFormat="1" applyFont="1" applyBorder="1" applyAlignment="1" applyProtection="1">
      <protection locked="0"/>
    </xf>
    <xf numFmtId="49" fontId="3" fillId="0" borderId="34" xfId="0" applyNumberFormat="1" applyFont="1" applyBorder="1" applyAlignment="1" applyProtection="1">
      <protection locked="0"/>
    </xf>
    <xf numFmtId="49" fontId="3" fillId="0" borderId="11" xfId="0" applyNumberFormat="1" applyFont="1" applyBorder="1" applyAlignment="1" applyProtection="1">
      <protection locked="0"/>
    </xf>
    <xf numFmtId="49" fontId="3" fillId="0" borderId="0" xfId="0" applyNumberFormat="1" applyFont="1" applyBorder="1" applyAlignment="1" applyProtection="1">
      <protection locked="0"/>
    </xf>
    <xf numFmtId="49" fontId="3" fillId="0" borderId="99" xfId="0" applyNumberFormat="1" applyFont="1" applyBorder="1" applyAlignment="1" applyProtection="1">
      <alignment horizontal="left" indent="2"/>
      <protection locked="0"/>
    </xf>
    <xf numFmtId="49" fontId="3" fillId="0" borderId="34" xfId="0" applyNumberFormat="1" applyFont="1" applyBorder="1" applyAlignment="1" applyProtection="1">
      <alignment horizontal="left" indent="2"/>
      <protection locked="0"/>
    </xf>
    <xf numFmtId="49" fontId="3" fillId="0" borderId="53" xfId="0" applyNumberFormat="1" applyFont="1" applyBorder="1" applyAlignment="1" applyProtection="1">
      <alignment horizontal="left" indent="2"/>
      <protection locked="0"/>
    </xf>
    <xf numFmtId="49" fontId="3" fillId="0" borderId="98" xfId="0" applyNumberFormat="1" applyFont="1" applyBorder="1" applyAlignment="1" applyProtection="1">
      <alignment horizontal="left" indent="2"/>
      <protection locked="0"/>
    </xf>
    <xf numFmtId="49" fontId="3" fillId="0" borderId="62" xfId="0" applyNumberFormat="1" applyFont="1" applyBorder="1" applyAlignment="1" applyProtection="1">
      <alignment horizontal="left" indent="2"/>
      <protection locked="0"/>
    </xf>
    <xf numFmtId="49" fontId="3" fillId="0" borderId="96" xfId="0" applyNumberFormat="1" applyFont="1" applyBorder="1" applyAlignment="1" applyProtection="1">
      <alignment horizontal="left" indent="2"/>
      <protection locked="0"/>
    </xf>
    <xf numFmtId="0" fontId="3" fillId="0" borderId="34" xfId="0" applyFont="1" applyBorder="1" applyAlignment="1" applyProtection="1">
      <protection locked="0"/>
    </xf>
    <xf numFmtId="0" fontId="3" fillId="0" borderId="99" xfId="0" applyFont="1" applyBorder="1" applyAlignment="1" applyProtection="1">
      <alignment horizontal="left" indent="2"/>
      <protection locked="0"/>
    </xf>
    <xf numFmtId="0" fontId="3" fillId="0" borderId="34" xfId="0" applyFont="1" applyBorder="1" applyAlignment="1" applyProtection="1">
      <alignment horizontal="left" indent="2"/>
      <protection locked="0"/>
    </xf>
    <xf numFmtId="0" fontId="3" fillId="0" borderId="33" xfId="0" applyFont="1" applyBorder="1" applyAlignment="1" applyProtection="1">
      <alignment horizontal="left" indent="2"/>
      <protection locked="0"/>
    </xf>
    <xf numFmtId="0" fontId="3" fillId="0" borderId="98" xfId="0" applyFont="1" applyBorder="1" applyAlignment="1" applyProtection="1">
      <alignment horizontal="left" indent="2"/>
      <protection locked="0"/>
    </xf>
    <xf numFmtId="0" fontId="3" fillId="2" borderId="32" xfId="0" applyFont="1" applyFill="1" applyBorder="1" applyAlignment="1" applyProtection="1">
      <alignment horizontal="center"/>
      <protection hidden="1"/>
    </xf>
    <xf numFmtId="0" fontId="3" fillId="2" borderId="43" xfId="0" applyFont="1" applyFill="1" applyBorder="1" applyAlignment="1" applyProtection="1">
      <alignment horizontal="center"/>
      <protection hidden="1"/>
    </xf>
    <xf numFmtId="0" fontId="3" fillId="2" borderId="61" xfId="0" applyFont="1" applyFill="1" applyBorder="1" applyAlignment="1" applyProtection="1">
      <alignment horizontal="center"/>
      <protection hidden="1"/>
    </xf>
    <xf numFmtId="0" fontId="3" fillId="2" borderId="59" xfId="0" applyFont="1" applyFill="1" applyBorder="1" applyAlignment="1" applyProtection="1">
      <alignment horizontal="center"/>
      <protection hidden="1"/>
    </xf>
    <xf numFmtId="0" fontId="3" fillId="2" borderId="76" xfId="0" applyFont="1" applyFill="1" applyBorder="1" applyAlignment="1" applyProtection="1">
      <alignment horizontal="center"/>
      <protection hidden="1"/>
    </xf>
    <xf numFmtId="0" fontId="5" fillId="0" borderId="58" xfId="0" applyFont="1" applyBorder="1" applyAlignment="1" applyProtection="1">
      <alignment horizontal="center" vertical="center"/>
      <protection hidden="1"/>
    </xf>
    <xf numFmtId="0" fontId="5" fillId="0" borderId="34" xfId="0" applyFont="1" applyBorder="1" applyAlignment="1" applyProtection="1">
      <alignment horizontal="center" vertical="center"/>
      <protection hidden="1"/>
    </xf>
    <xf numFmtId="0" fontId="5" fillId="0" borderId="53" xfId="0" applyFont="1" applyBorder="1" applyAlignment="1" applyProtection="1">
      <alignment horizontal="center" vertical="center"/>
      <protection hidden="1"/>
    </xf>
    <xf numFmtId="0" fontId="5" fillId="0" borderId="11"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5" fillId="0" borderId="56" xfId="0" applyFont="1" applyBorder="1" applyAlignment="1" applyProtection="1">
      <alignment horizontal="center" vertical="center"/>
      <protection hidden="1"/>
    </xf>
    <xf numFmtId="0" fontId="3" fillId="0" borderId="10" xfId="0" applyFont="1" applyBorder="1" applyAlignment="1" applyProtection="1">
      <protection hidden="1"/>
    </xf>
    <xf numFmtId="0" fontId="3" fillId="0" borderId="6" xfId="0" applyFont="1" applyBorder="1" applyAlignment="1" applyProtection="1">
      <protection hidden="1"/>
    </xf>
    <xf numFmtId="0" fontId="3" fillId="0" borderId="77" xfId="0" applyFont="1" applyBorder="1" applyAlignment="1" applyProtection="1">
      <protection hidden="1"/>
    </xf>
    <xf numFmtId="0" fontId="3" fillId="0" borderId="28" xfId="0" applyFont="1" applyBorder="1" applyAlignment="1" applyProtection="1">
      <protection hidden="1"/>
    </xf>
    <xf numFmtId="0" fontId="3" fillId="0" borderId="34" xfId="0" applyFont="1" applyBorder="1" applyAlignment="1" applyProtection="1">
      <protection hidden="1"/>
    </xf>
    <xf numFmtId="0" fontId="3" fillId="0" borderId="64" xfId="0" applyFont="1" applyBorder="1" applyAlignment="1" applyProtection="1">
      <protection hidden="1"/>
    </xf>
    <xf numFmtId="0" fontId="3" fillId="0" borderId="65" xfId="0" applyFont="1" applyBorder="1" applyAlignment="1" applyProtection="1">
      <protection hidden="1"/>
    </xf>
    <xf numFmtId="0" fontId="3" fillId="0" borderId="62" xfId="0" applyFont="1" applyBorder="1" applyAlignment="1" applyProtection="1">
      <protection hidden="1"/>
    </xf>
    <xf numFmtId="0" fontId="3" fillId="0" borderId="66" xfId="0" applyFont="1" applyBorder="1" applyAlignment="1" applyProtection="1">
      <protection hidden="1"/>
    </xf>
    <xf numFmtId="0" fontId="3" fillId="0" borderId="34" xfId="0" applyFont="1" applyBorder="1" applyAlignment="1" applyProtection="1">
      <alignment horizontal="center"/>
      <protection hidden="1"/>
    </xf>
    <xf numFmtId="0" fontId="3" fillId="0" borderId="33" xfId="0" applyFont="1" applyBorder="1" applyAlignment="1" applyProtection="1">
      <alignment horizontal="center"/>
      <protection hidden="1"/>
    </xf>
    <xf numFmtId="0" fontId="3" fillId="0" borderId="62" xfId="0" applyFont="1" applyBorder="1" applyAlignment="1" applyProtection="1">
      <alignment horizontal="center"/>
      <protection hidden="1"/>
    </xf>
    <xf numFmtId="0" fontId="3" fillId="0" borderId="73" xfId="0" applyFont="1" applyBorder="1" applyAlignment="1" applyProtection="1">
      <alignment horizontal="center"/>
      <protection hidden="1"/>
    </xf>
    <xf numFmtId="0" fontId="3" fillId="2" borderId="78" xfId="0" applyFont="1" applyFill="1" applyBorder="1" applyAlignment="1" applyProtection="1">
      <alignment horizontal="center"/>
      <protection hidden="1"/>
    </xf>
    <xf numFmtId="0" fontId="3" fillId="2" borderId="79" xfId="0" applyFont="1" applyFill="1" applyBorder="1" applyAlignment="1" applyProtection="1">
      <alignment horizontal="center"/>
      <protection hidden="1"/>
    </xf>
    <xf numFmtId="0" fontId="3" fillId="2" borderId="80" xfId="0" applyFont="1" applyFill="1" applyBorder="1" applyAlignment="1" applyProtection="1">
      <alignment horizontal="center"/>
      <protection hidden="1"/>
    </xf>
    <xf numFmtId="0" fontId="3" fillId="2" borderId="81" xfId="0" applyFont="1" applyFill="1" applyBorder="1" applyAlignment="1" applyProtection="1">
      <alignment horizontal="center"/>
      <protection hidden="1"/>
    </xf>
    <xf numFmtId="0" fontId="3" fillId="2" borderId="6" xfId="0" applyFont="1" applyFill="1" applyBorder="1" applyAlignment="1" applyProtection="1">
      <alignment horizontal="center"/>
      <protection hidden="1"/>
    </xf>
    <xf numFmtId="0" fontId="3" fillId="2" borderId="4" xfId="0" applyFont="1" applyFill="1" applyBorder="1" applyAlignment="1" applyProtection="1">
      <alignment horizontal="center"/>
      <protection hidden="1"/>
    </xf>
    <xf numFmtId="0" fontId="8" fillId="0" borderId="50" xfId="0" applyFont="1" applyBorder="1" applyAlignment="1" applyProtection="1">
      <protection locked="0"/>
    </xf>
    <xf numFmtId="0" fontId="11" fillId="2" borderId="7" xfId="0" applyFont="1" applyFill="1" applyBorder="1" applyAlignment="1" applyProtection="1">
      <protection hidden="1"/>
    </xf>
    <xf numFmtId="0" fontId="11" fillId="2" borderId="8" xfId="0" applyFont="1" applyFill="1" applyBorder="1" applyAlignment="1" applyProtection="1">
      <protection hidden="1"/>
    </xf>
    <xf numFmtId="0" fontId="11" fillId="2" borderId="9" xfId="0" applyFont="1" applyFill="1" applyBorder="1" applyAlignment="1" applyProtection="1">
      <protection hidden="1"/>
    </xf>
    <xf numFmtId="0" fontId="8" fillId="0" borderId="17" xfId="0" applyFont="1" applyBorder="1" applyAlignment="1" applyProtection="1">
      <protection locked="0"/>
    </xf>
    <xf numFmtId="0" fontId="16" fillId="0" borderId="0" xfId="0" applyFont="1" applyBorder="1" applyProtection="1">
      <protection hidden="1"/>
    </xf>
    <xf numFmtId="0" fontId="11" fillId="2" borderId="1" xfId="0" applyFont="1" applyFill="1" applyBorder="1" applyProtection="1">
      <protection hidden="1"/>
    </xf>
    <xf numFmtId="0" fontId="11" fillId="2" borderId="2" xfId="0" applyFont="1" applyFill="1" applyBorder="1" applyProtection="1">
      <protection hidden="1"/>
    </xf>
    <xf numFmtId="0" fontId="11" fillId="0" borderId="91" xfId="0" applyFont="1" applyBorder="1" applyAlignment="1" applyProtection="1">
      <alignment wrapText="1"/>
      <protection hidden="1"/>
    </xf>
    <xf numFmtId="49" fontId="8" fillId="0" borderId="5" xfId="0" applyNumberFormat="1" applyFont="1" applyBorder="1" applyAlignment="1" applyProtection="1">
      <alignment horizontal="left"/>
      <protection hidden="1"/>
    </xf>
    <xf numFmtId="0" fontId="8" fillId="0" borderId="5" xfId="0" applyNumberFormat="1" applyFont="1" applyBorder="1" applyAlignment="1"/>
    <xf numFmtId="0" fontId="11" fillId="0" borderId="19" xfId="0" applyFont="1" applyBorder="1" applyAlignment="1" applyProtection="1">
      <protection hidden="1"/>
    </xf>
    <xf numFmtId="0" fontId="8" fillId="0" borderId="20" xfId="0" applyFont="1" applyBorder="1" applyAlignment="1"/>
    <xf numFmtId="0" fontId="11" fillId="0" borderId="17" xfId="0" applyFont="1" applyBorder="1" applyAlignment="1" applyProtection="1">
      <protection hidden="1"/>
    </xf>
    <xf numFmtId="0" fontId="11" fillId="0" borderId="30" xfId="0" applyFont="1" applyBorder="1" applyAlignment="1" applyProtection="1">
      <protection locked="0"/>
    </xf>
    <xf numFmtId="0" fontId="8" fillId="0" borderId="23" xfId="0" applyFont="1" applyBorder="1" applyAlignment="1"/>
    <xf numFmtId="0" fontId="8" fillId="0" borderId="24" xfId="0" applyFont="1" applyBorder="1" applyAlignment="1"/>
    <xf numFmtId="0" fontId="11" fillId="0" borderId="38" xfId="0" applyFont="1" applyBorder="1" applyAlignment="1" applyProtection="1">
      <alignment horizontal="center"/>
      <protection hidden="1"/>
    </xf>
    <xf numFmtId="0" fontId="11" fillId="0" borderId="36" xfId="0" applyFont="1" applyBorder="1" applyAlignment="1" applyProtection="1">
      <alignment horizontal="center"/>
      <protection hidden="1"/>
    </xf>
    <xf numFmtId="0" fontId="11" fillId="0" borderId="37" xfId="0" applyFont="1" applyBorder="1" applyAlignment="1" applyProtection="1">
      <alignment horizontal="center"/>
      <protection hidden="1"/>
    </xf>
    <xf numFmtId="0" fontId="17" fillId="0" borderId="0" xfId="0" applyFont="1" applyBorder="1" applyAlignment="1" applyProtection="1">
      <alignment horizontal="left" vertical="center" wrapText="1"/>
      <protection hidden="1"/>
    </xf>
    <xf numFmtId="0" fontId="8" fillId="0" borderId="0" xfId="0" applyFont="1" applyBorder="1" applyProtection="1">
      <protection hidden="1"/>
    </xf>
    <xf numFmtId="0" fontId="11" fillId="4" borderId="1" xfId="0" applyFont="1" applyFill="1" applyBorder="1" applyAlignment="1" applyProtection="1">
      <alignment horizontal="left" indent="1"/>
      <protection hidden="1"/>
    </xf>
    <xf numFmtId="0" fontId="8" fillId="0" borderId="2" xfId="0" applyFont="1" applyBorder="1" applyAlignment="1" applyProtection="1">
      <alignment horizontal="left" indent="1"/>
      <protection hidden="1"/>
    </xf>
    <xf numFmtId="0" fontId="8" fillId="0" borderId="3" xfId="0" applyFont="1" applyBorder="1" applyAlignment="1" applyProtection="1">
      <alignment horizontal="left" indent="1"/>
      <protection hidden="1"/>
    </xf>
    <xf numFmtId="0" fontId="11" fillId="0" borderId="39" xfId="0" applyFont="1" applyBorder="1" applyAlignment="1" applyProtection="1">
      <alignment horizontal="center"/>
      <protection hidden="1"/>
    </xf>
    <xf numFmtId="0" fontId="3" fillId="0" borderId="17" xfId="0" applyFont="1" applyBorder="1" applyProtection="1">
      <protection locked="0"/>
    </xf>
    <xf numFmtId="0" fontId="3" fillId="0" borderId="18" xfId="0" applyFont="1" applyBorder="1" applyProtection="1">
      <protection locked="0"/>
    </xf>
    <xf numFmtId="0" fontId="3" fillId="0" borderId="17" xfId="0" applyFont="1" applyBorder="1" applyProtection="1">
      <protection hidden="1"/>
    </xf>
    <xf numFmtId="0" fontId="3" fillId="0" borderId="18" xfId="0" applyFont="1" applyBorder="1" applyProtection="1">
      <protection hidden="1"/>
    </xf>
    <xf numFmtId="0" fontId="3" fillId="0" borderId="19" xfId="0" applyFont="1" applyBorder="1" applyProtection="1">
      <protection hidden="1"/>
    </xf>
    <xf numFmtId="0" fontId="3" fillId="0" borderId="20" xfId="0" applyFont="1" applyBorder="1" applyProtection="1">
      <protection hidden="1"/>
    </xf>
    <xf numFmtId="49" fontId="14" fillId="0" borderId="20" xfId="0" applyNumberFormat="1" applyFont="1" applyBorder="1" applyAlignment="1" applyProtection="1">
      <alignment vertical="center"/>
      <protection locked="0"/>
    </xf>
    <xf numFmtId="49" fontId="14" fillId="0" borderId="21" xfId="0" applyNumberFormat="1" applyFont="1" applyBorder="1" applyAlignment="1" applyProtection="1">
      <alignment vertical="center"/>
      <protection locked="0"/>
    </xf>
    <xf numFmtId="0" fontId="3" fillId="0" borderId="14" xfId="0" applyFont="1" applyBorder="1" applyProtection="1">
      <protection locked="0"/>
    </xf>
    <xf numFmtId="0" fontId="3" fillId="0" borderId="15" xfId="0" applyFont="1" applyBorder="1" applyProtection="1">
      <protection locked="0"/>
    </xf>
    <xf numFmtId="0" fontId="3" fillId="0" borderId="5" xfId="0" applyNumberFormat="1" applyFont="1" applyBorder="1" applyAlignment="1" applyProtection="1">
      <alignment horizontal="left"/>
      <protection hidden="1"/>
    </xf>
    <xf numFmtId="0" fontId="5" fillId="4" borderId="1" xfId="0" applyFont="1" applyFill="1" applyBorder="1" applyAlignment="1" applyProtection="1">
      <protection hidden="1"/>
    </xf>
    <xf numFmtId="0" fontId="3" fillId="0" borderId="6" xfId="0" applyFont="1" applyBorder="1" applyAlignment="1" applyProtection="1">
      <alignment vertical="center"/>
      <protection hidden="1"/>
    </xf>
  </cellXfs>
  <cellStyles count="3">
    <cellStyle name="Comma" xfId="1" builtinId="3"/>
    <cellStyle name="Hyperlink" xfId="2" builtinId="8"/>
    <cellStyle name="Normal" xfId="0" builtinId="0"/>
  </cellStyles>
  <dxfs count="0"/>
  <tableStyles count="0" defaultTableStyle="TableStyleMedium9" defaultPivotStyle="PivotStyleLight16"/>
  <colors>
    <mruColors>
      <color rgb="FFC6D9F1"/>
      <color rgb="FFD0E1E2"/>
      <color rgb="FF2E599E"/>
      <color rgb="FF01338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Radio" firstButton="1" fmlaLink="'GL Accounts '!$A$1"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12</xdr:col>
      <xdr:colOff>466725</xdr:colOff>
      <xdr:row>1</xdr:row>
      <xdr:rowOff>85725</xdr:rowOff>
    </xdr:from>
    <xdr:to>
      <xdr:col>18</xdr:col>
      <xdr:colOff>266700</xdr:colOff>
      <xdr:row>4</xdr:row>
      <xdr:rowOff>133349</xdr:rowOff>
    </xdr:to>
    <xdr:sp macro="" textlink="">
      <xdr:nvSpPr>
        <xdr:cNvPr id="2" name="Text Box 2"/>
        <xdr:cNvSpPr txBox="1">
          <a:spLocks noChangeArrowheads="1"/>
        </xdr:cNvSpPr>
      </xdr:nvSpPr>
      <xdr:spPr bwMode="auto">
        <a:xfrm>
          <a:off x="9782175" y="295275"/>
          <a:ext cx="3457575" cy="523874"/>
        </a:xfrm>
        <a:prstGeom prst="rect">
          <a:avLst/>
        </a:prstGeom>
        <a:noFill/>
        <a:ln w="9525">
          <a:noFill/>
          <a:miter lim="800000"/>
          <a:headEnd/>
          <a:tailEnd/>
        </a:ln>
      </xdr:spPr>
      <xdr:txBody>
        <a:bodyPr vertOverflow="clip" wrap="square" lIns="91440" tIns="45720" rIns="91440" bIns="45720" anchor="t" upright="1"/>
        <a:lstStyle/>
        <a:p>
          <a:pPr algn="l" rtl="0">
            <a:defRPr sz="1000"/>
          </a:pPr>
          <a:endParaRPr lang="en-US" sz="1100" b="1" i="0" u="none" strike="noStrike" baseline="0">
            <a:solidFill>
              <a:srgbClr val="2E599E"/>
            </a:solidFill>
            <a:latin typeface="Arial"/>
            <a:cs typeface="Arial"/>
          </a:endParaRPr>
        </a:p>
      </xdr:txBody>
    </xdr:sp>
    <xdr:clientData/>
  </xdr:twoCellAnchor>
  <mc:AlternateContent xmlns:mc="http://schemas.openxmlformats.org/markup-compatibility/2006">
    <mc:Choice xmlns:a14="http://schemas.microsoft.com/office/drawing/2010/main" Requires="a14">
      <xdr:twoCellAnchor editAs="oneCell">
        <xdr:from>
          <xdr:col>7</xdr:col>
          <xdr:colOff>400050</xdr:colOff>
          <xdr:row>2</xdr:row>
          <xdr:rowOff>19050</xdr:rowOff>
        </xdr:from>
        <xdr:to>
          <xdr:col>8</xdr:col>
          <xdr:colOff>238125</xdr:colOff>
          <xdr:row>3</xdr:row>
          <xdr:rowOff>0</xdr:rowOff>
        </xdr:to>
        <xdr:sp macro="" textlink="">
          <xdr:nvSpPr>
            <xdr:cNvPr id="4097" name="Option Button 1" hidden="1">
              <a:extLst>
                <a:ext uri="{63B3BB69-23CF-44E3-9099-C40C66FF867C}">
                  <a14:compatExt spid="_x0000_s409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Instate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428625</xdr:colOff>
          <xdr:row>2</xdr:row>
          <xdr:rowOff>9525</xdr:rowOff>
        </xdr:from>
        <xdr:to>
          <xdr:col>9</xdr:col>
          <xdr:colOff>514350</xdr:colOff>
          <xdr:row>2</xdr:row>
          <xdr:rowOff>228600</xdr:rowOff>
        </xdr:to>
        <xdr:sp macro="" textlink="">
          <xdr:nvSpPr>
            <xdr:cNvPr id="4098" name="Option Button 2" hidden="1">
              <a:extLst>
                <a:ext uri="{63B3BB69-23CF-44E3-9099-C40C66FF867C}">
                  <a14:compatExt spid="_x0000_s409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Out of state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628650</xdr:colOff>
          <xdr:row>2</xdr:row>
          <xdr:rowOff>0</xdr:rowOff>
        </xdr:from>
        <xdr:to>
          <xdr:col>10</xdr:col>
          <xdr:colOff>495300</xdr:colOff>
          <xdr:row>2</xdr:row>
          <xdr:rowOff>219075</xdr:rowOff>
        </xdr:to>
        <xdr:sp macro="" textlink="">
          <xdr:nvSpPr>
            <xdr:cNvPr id="4099" name="Option Button 3" hidden="1">
              <a:extLst>
                <a:ext uri="{63B3BB69-23CF-44E3-9099-C40C66FF867C}">
                  <a14:compatExt spid="_x0000_s409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Foreign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12</xdr:row>
          <xdr:rowOff>133350</xdr:rowOff>
        </xdr:from>
        <xdr:to>
          <xdr:col>2</xdr:col>
          <xdr:colOff>57150</xdr:colOff>
          <xdr:row>14</xdr:row>
          <xdr:rowOff>19050</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12</xdr:row>
          <xdr:rowOff>133350</xdr:rowOff>
        </xdr:from>
        <xdr:to>
          <xdr:col>3</xdr:col>
          <xdr:colOff>904875</xdr:colOff>
          <xdr:row>14</xdr:row>
          <xdr:rowOff>19050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13</xdr:row>
          <xdr:rowOff>114300</xdr:rowOff>
        </xdr:from>
        <xdr:to>
          <xdr:col>2</xdr:col>
          <xdr:colOff>304800</xdr:colOff>
          <xdr:row>15</xdr:row>
          <xdr:rowOff>28575</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14</xdr:row>
          <xdr:rowOff>123825</xdr:rowOff>
        </xdr:from>
        <xdr:to>
          <xdr:col>2</xdr:col>
          <xdr:colOff>304800</xdr:colOff>
          <xdr:row>16</xdr:row>
          <xdr:rowOff>28575</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15</xdr:row>
          <xdr:rowOff>114300</xdr:rowOff>
        </xdr:from>
        <xdr:to>
          <xdr:col>2</xdr:col>
          <xdr:colOff>304800</xdr:colOff>
          <xdr:row>17</xdr:row>
          <xdr:rowOff>28575</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13</xdr:row>
          <xdr:rowOff>114300</xdr:rowOff>
        </xdr:from>
        <xdr:to>
          <xdr:col>3</xdr:col>
          <xdr:colOff>714375</xdr:colOff>
          <xdr:row>15</xdr:row>
          <xdr:rowOff>38100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14</xdr:row>
          <xdr:rowOff>123825</xdr:rowOff>
        </xdr:from>
        <xdr:to>
          <xdr:col>3</xdr:col>
          <xdr:colOff>1095375</xdr:colOff>
          <xdr:row>16</xdr:row>
          <xdr:rowOff>28575</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15</xdr:row>
          <xdr:rowOff>114300</xdr:rowOff>
        </xdr:from>
        <xdr:to>
          <xdr:col>3</xdr:col>
          <xdr:colOff>1095375</xdr:colOff>
          <xdr:row>17</xdr:row>
          <xdr:rowOff>28575</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219075</xdr:colOff>
          <xdr:row>16</xdr:row>
          <xdr:rowOff>114300</xdr:rowOff>
        </xdr:from>
        <xdr:to>
          <xdr:col>2</xdr:col>
          <xdr:colOff>361950</xdr:colOff>
          <xdr:row>18</xdr:row>
          <xdr:rowOff>28575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16</xdr:row>
          <xdr:rowOff>114300</xdr:rowOff>
        </xdr:from>
        <xdr:to>
          <xdr:col>3</xdr:col>
          <xdr:colOff>1095375</xdr:colOff>
          <xdr:row>18</xdr:row>
          <xdr:rowOff>28575</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171450</xdr:colOff>
          <xdr:row>3</xdr:row>
          <xdr:rowOff>9525</xdr:rowOff>
        </xdr:from>
        <xdr:to>
          <xdr:col>10</xdr:col>
          <xdr:colOff>95250</xdr:colOff>
          <xdr:row>4</xdr:row>
          <xdr:rowOff>38100</xdr:rowOff>
        </xdr:to>
        <xdr:sp macro="" textlink="">
          <xdr:nvSpPr>
            <xdr:cNvPr id="10241" name="Check Box 1" hidden="1">
              <a:extLst>
                <a:ext uri="{63B3BB69-23CF-44E3-9099-C40C66FF867C}">
                  <a14:compatExt spid="_x0000_s102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371475</xdr:colOff>
          <xdr:row>3</xdr:row>
          <xdr:rowOff>0</xdr:rowOff>
        </xdr:from>
        <xdr:to>
          <xdr:col>11</xdr:col>
          <xdr:colOff>419100</xdr:colOff>
          <xdr:row>4</xdr:row>
          <xdr:rowOff>28575</xdr:rowOff>
        </xdr:to>
        <xdr:sp macro="" textlink="">
          <xdr:nvSpPr>
            <xdr:cNvPr id="10242" name="Check Box 2" hidden="1">
              <a:extLst>
                <a:ext uri="{63B3BB69-23CF-44E3-9099-C40C66FF867C}">
                  <a14:compatExt spid="_x0000_s102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381000</xdr:colOff>
          <xdr:row>5</xdr:row>
          <xdr:rowOff>9525</xdr:rowOff>
        </xdr:from>
        <xdr:to>
          <xdr:col>11</xdr:col>
          <xdr:colOff>428625</xdr:colOff>
          <xdr:row>6</xdr:row>
          <xdr:rowOff>38100</xdr:rowOff>
        </xdr:to>
        <xdr:sp macro="" textlink="">
          <xdr:nvSpPr>
            <xdr:cNvPr id="10243" name="Check Box 3" hidden="1">
              <a:extLst>
                <a:ext uri="{63B3BB69-23CF-44E3-9099-C40C66FF867C}">
                  <a14:compatExt spid="_x0000_s102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xdr:row>
          <xdr:rowOff>19050</xdr:rowOff>
        </xdr:from>
        <xdr:to>
          <xdr:col>10</xdr:col>
          <xdr:colOff>57150</xdr:colOff>
          <xdr:row>6</xdr:row>
          <xdr:rowOff>47625</xdr:rowOff>
        </xdr:to>
        <xdr:sp macro="" textlink="">
          <xdr:nvSpPr>
            <xdr:cNvPr id="10244" name="Check Box 4" hidden="1">
              <a:extLst>
                <a:ext uri="{63B3BB69-23CF-44E3-9099-C40C66FF867C}">
                  <a14:compatExt spid="_x0000_s102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6</xdr:row>
          <xdr:rowOff>180975</xdr:rowOff>
        </xdr:from>
        <xdr:to>
          <xdr:col>10</xdr:col>
          <xdr:colOff>95250</xdr:colOff>
          <xdr:row>8</xdr:row>
          <xdr:rowOff>19050</xdr:rowOff>
        </xdr:to>
        <xdr:sp macro="" textlink="">
          <xdr:nvSpPr>
            <xdr:cNvPr id="10245" name="Check Box 5" hidden="1">
              <a:extLst>
                <a:ext uri="{63B3BB69-23CF-44E3-9099-C40C66FF867C}">
                  <a14:compatExt spid="_x0000_s102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390525</xdr:colOff>
          <xdr:row>7</xdr:row>
          <xdr:rowOff>0</xdr:rowOff>
        </xdr:from>
        <xdr:to>
          <xdr:col>11</xdr:col>
          <xdr:colOff>400050</xdr:colOff>
          <xdr:row>8</xdr:row>
          <xdr:rowOff>28575</xdr:rowOff>
        </xdr:to>
        <xdr:sp macro="" textlink="">
          <xdr:nvSpPr>
            <xdr:cNvPr id="10246" name="Check Box 6" hidden="1">
              <a:extLst>
                <a:ext uri="{63B3BB69-23CF-44E3-9099-C40C66FF867C}">
                  <a14:compatExt spid="_x0000_s102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xdr:row>
          <xdr:rowOff>0</xdr:rowOff>
        </xdr:from>
        <xdr:to>
          <xdr:col>10</xdr:col>
          <xdr:colOff>104775</xdr:colOff>
          <xdr:row>10</xdr:row>
          <xdr:rowOff>28575</xdr:rowOff>
        </xdr:to>
        <xdr:sp macro="" textlink="">
          <xdr:nvSpPr>
            <xdr:cNvPr id="10251" name="Check Box 11" hidden="1">
              <a:extLst>
                <a:ext uri="{63B3BB69-23CF-44E3-9099-C40C66FF867C}">
                  <a14:compatExt spid="_x0000_s102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400050</xdr:colOff>
          <xdr:row>9</xdr:row>
          <xdr:rowOff>9525</xdr:rowOff>
        </xdr:from>
        <xdr:to>
          <xdr:col>11</xdr:col>
          <xdr:colOff>485775</xdr:colOff>
          <xdr:row>10</xdr:row>
          <xdr:rowOff>38100</xdr:rowOff>
        </xdr:to>
        <xdr:sp macro="" textlink="">
          <xdr:nvSpPr>
            <xdr:cNvPr id="10252" name="Check Box 12" hidden="1">
              <a:extLst>
                <a:ext uri="{63B3BB69-23CF-44E3-9099-C40C66FF867C}">
                  <a14:compatExt spid="_x0000_s102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11</xdr:row>
          <xdr:rowOff>171450</xdr:rowOff>
        </xdr:from>
        <xdr:to>
          <xdr:col>8</xdr:col>
          <xdr:colOff>819150</xdr:colOff>
          <xdr:row>12</xdr:row>
          <xdr:rowOff>200025</xdr:rowOff>
        </xdr:to>
        <xdr:sp macro="" textlink="">
          <xdr:nvSpPr>
            <xdr:cNvPr id="10259" name="Check Box 19" hidden="1">
              <a:extLst>
                <a:ext uri="{63B3BB69-23CF-44E3-9099-C40C66FF867C}">
                  <a14:compatExt spid="_x0000_s102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UK Fleet or Motor Pool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11</xdr:row>
          <xdr:rowOff>161925</xdr:rowOff>
        </xdr:from>
        <xdr:to>
          <xdr:col>6</xdr:col>
          <xdr:colOff>419100</xdr:colOff>
          <xdr:row>12</xdr:row>
          <xdr:rowOff>190500</xdr:rowOff>
        </xdr:to>
        <xdr:sp macro="" textlink="">
          <xdr:nvSpPr>
            <xdr:cNvPr id="10260" name="Check Box 20" hidden="1">
              <a:extLst>
                <a:ext uri="{63B3BB69-23CF-44E3-9099-C40C66FF867C}">
                  <a14:compatExt spid="_x0000_s1026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Private Vehicle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266700</xdr:colOff>
          <xdr:row>11</xdr:row>
          <xdr:rowOff>171450</xdr:rowOff>
        </xdr:from>
        <xdr:to>
          <xdr:col>4</xdr:col>
          <xdr:colOff>66675</xdr:colOff>
          <xdr:row>12</xdr:row>
          <xdr:rowOff>200025</xdr:rowOff>
        </xdr:to>
        <xdr:sp macro="" textlink="">
          <xdr:nvSpPr>
            <xdr:cNvPr id="10261" name="Check Box 21" hidden="1">
              <a:extLst>
                <a:ext uri="{63B3BB69-23CF-44E3-9099-C40C66FF867C}">
                  <a14:compatExt spid="_x0000_s1026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Air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542925</xdr:colOff>
          <xdr:row>11</xdr:row>
          <xdr:rowOff>161925</xdr:rowOff>
        </xdr:from>
        <xdr:to>
          <xdr:col>11</xdr:col>
          <xdr:colOff>180975</xdr:colOff>
          <xdr:row>12</xdr:row>
          <xdr:rowOff>190500</xdr:rowOff>
        </xdr:to>
        <xdr:sp macro="" textlink="">
          <xdr:nvSpPr>
            <xdr:cNvPr id="10262" name="Check Box 22" hidden="1">
              <a:extLst>
                <a:ext uri="{63B3BB69-23CF-44E3-9099-C40C66FF867C}">
                  <a14:compatExt spid="_x0000_s1026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76200</xdr:colOff>
          <xdr:row>8</xdr:row>
          <xdr:rowOff>19050</xdr:rowOff>
        </xdr:from>
        <xdr:to>
          <xdr:col>1</xdr:col>
          <xdr:colOff>685800</xdr:colOff>
          <xdr:row>8</xdr:row>
          <xdr:rowOff>238125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Airfare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8</xdr:row>
          <xdr:rowOff>19050</xdr:rowOff>
        </xdr:from>
        <xdr:to>
          <xdr:col>2</xdr:col>
          <xdr:colOff>342900</xdr:colOff>
          <xdr:row>8</xdr:row>
          <xdr:rowOff>238125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8</xdr:row>
          <xdr:rowOff>19050</xdr:rowOff>
        </xdr:from>
        <xdr:to>
          <xdr:col>2</xdr:col>
          <xdr:colOff>1133475</xdr:colOff>
          <xdr:row>8</xdr:row>
          <xdr:rowOff>238125</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Lodging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8</xdr:row>
          <xdr:rowOff>19050</xdr:rowOff>
        </xdr:from>
        <xdr:to>
          <xdr:col>2</xdr:col>
          <xdr:colOff>1809750</xdr:colOff>
          <xdr:row>8</xdr:row>
          <xdr:rowOff>238125</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10</xdr:row>
          <xdr:rowOff>38100</xdr:rowOff>
        </xdr:from>
        <xdr:to>
          <xdr:col>2</xdr:col>
          <xdr:colOff>57150</xdr:colOff>
          <xdr:row>10</xdr:row>
          <xdr:rowOff>257175</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 the University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10</xdr:row>
          <xdr:rowOff>38100</xdr:rowOff>
        </xdr:from>
        <xdr:to>
          <xdr:col>2</xdr:col>
          <xdr:colOff>1114425</xdr:colOff>
          <xdr:row>10</xdr:row>
          <xdr:rowOff>257175</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 the traveler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10</xdr:row>
          <xdr:rowOff>38100</xdr:rowOff>
        </xdr:from>
        <xdr:to>
          <xdr:col>3</xdr:col>
          <xdr:colOff>828675</xdr:colOff>
          <xdr:row>10</xdr:row>
          <xdr:rowOff>257175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Paid directly by third party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16</xdr:row>
          <xdr:rowOff>19050</xdr:rowOff>
        </xdr:from>
        <xdr:to>
          <xdr:col>1</xdr:col>
          <xdr:colOff>685800</xdr:colOff>
          <xdr:row>16</xdr:row>
          <xdr:rowOff>238125</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Airfare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16</xdr:row>
          <xdr:rowOff>19050</xdr:rowOff>
        </xdr:from>
        <xdr:to>
          <xdr:col>2</xdr:col>
          <xdr:colOff>342900</xdr:colOff>
          <xdr:row>16</xdr:row>
          <xdr:rowOff>238125</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16</xdr:row>
          <xdr:rowOff>19050</xdr:rowOff>
        </xdr:from>
        <xdr:to>
          <xdr:col>2</xdr:col>
          <xdr:colOff>1133475</xdr:colOff>
          <xdr:row>16</xdr:row>
          <xdr:rowOff>238125</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Lodging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16</xdr:row>
          <xdr:rowOff>19050</xdr:rowOff>
        </xdr:from>
        <xdr:to>
          <xdr:col>2</xdr:col>
          <xdr:colOff>1809750</xdr:colOff>
          <xdr:row>16</xdr:row>
          <xdr:rowOff>238125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18</xdr:row>
          <xdr:rowOff>38100</xdr:rowOff>
        </xdr:from>
        <xdr:to>
          <xdr:col>2</xdr:col>
          <xdr:colOff>57150</xdr:colOff>
          <xdr:row>18</xdr:row>
          <xdr:rowOff>257175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 the University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18</xdr:row>
          <xdr:rowOff>38100</xdr:rowOff>
        </xdr:from>
        <xdr:to>
          <xdr:col>2</xdr:col>
          <xdr:colOff>1114425</xdr:colOff>
          <xdr:row>18</xdr:row>
          <xdr:rowOff>257175</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 the traveler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18</xdr:row>
          <xdr:rowOff>38100</xdr:rowOff>
        </xdr:from>
        <xdr:to>
          <xdr:col>3</xdr:col>
          <xdr:colOff>828675</xdr:colOff>
          <xdr:row>18</xdr:row>
          <xdr:rowOff>257175</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Paid directly by third party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24</xdr:row>
          <xdr:rowOff>19050</xdr:rowOff>
        </xdr:from>
        <xdr:to>
          <xdr:col>1</xdr:col>
          <xdr:colOff>685800</xdr:colOff>
          <xdr:row>24</xdr:row>
          <xdr:rowOff>238125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Airfare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838200</xdr:colOff>
          <xdr:row>24</xdr:row>
          <xdr:rowOff>19050</xdr:rowOff>
        </xdr:from>
        <xdr:to>
          <xdr:col>2</xdr:col>
          <xdr:colOff>342900</xdr:colOff>
          <xdr:row>24</xdr:row>
          <xdr:rowOff>238125</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Meals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24</xdr:row>
          <xdr:rowOff>19050</xdr:rowOff>
        </xdr:from>
        <xdr:to>
          <xdr:col>2</xdr:col>
          <xdr:colOff>1133475</xdr:colOff>
          <xdr:row>24</xdr:row>
          <xdr:rowOff>238125</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Lodging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24</xdr:row>
          <xdr:rowOff>19050</xdr:rowOff>
        </xdr:from>
        <xdr:to>
          <xdr:col>2</xdr:col>
          <xdr:colOff>1809750</xdr:colOff>
          <xdr:row>24</xdr:row>
          <xdr:rowOff>238125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Other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76200</xdr:colOff>
          <xdr:row>26</xdr:row>
          <xdr:rowOff>38100</xdr:rowOff>
        </xdr:from>
        <xdr:to>
          <xdr:col>2</xdr:col>
          <xdr:colOff>57150</xdr:colOff>
          <xdr:row>26</xdr:row>
          <xdr:rowOff>257175</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 the University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26</xdr:row>
          <xdr:rowOff>38100</xdr:rowOff>
        </xdr:from>
        <xdr:to>
          <xdr:col>2</xdr:col>
          <xdr:colOff>1114425</xdr:colOff>
          <xdr:row>26</xdr:row>
          <xdr:rowOff>257175</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To the traveler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1276350</xdr:colOff>
          <xdr:row>26</xdr:row>
          <xdr:rowOff>38100</xdr:rowOff>
        </xdr:from>
        <xdr:to>
          <xdr:col>3</xdr:col>
          <xdr:colOff>828675</xdr:colOff>
          <xdr:row>26</xdr:row>
          <xdr:rowOff>257175</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Paid directly by third party</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uky.edu/EVPFA/Controller/files/BPM/E-5-1.pdf"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3.bin"/><Relationship Id="rId4" Type="http://schemas.openxmlformats.org/officeDocument/2006/relationships/hyperlink" Target="http://www.oanda.com/currency/historical-rates"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18" Type="http://schemas.openxmlformats.org/officeDocument/2006/relationships/ctrlProp" Target="../ctrlProps/ctrlProp13.xml"/><Relationship Id="rId3" Type="http://schemas.openxmlformats.org/officeDocument/2006/relationships/printerSettings" Target="../printerSettings/printerSettings6.bin"/><Relationship Id="rId7" Type="http://schemas.openxmlformats.org/officeDocument/2006/relationships/ctrlProp" Target="../ctrlProps/ctrlProp2.xml"/><Relationship Id="rId12" Type="http://schemas.openxmlformats.org/officeDocument/2006/relationships/ctrlProp" Target="../ctrlProps/ctrlProp7.xml"/><Relationship Id="rId17" Type="http://schemas.openxmlformats.org/officeDocument/2006/relationships/ctrlProp" Target="../ctrlProps/ctrlProp12.xml"/><Relationship Id="rId2" Type="http://schemas.openxmlformats.org/officeDocument/2006/relationships/printerSettings" Target="../printerSettings/printerSettings5.bin"/><Relationship Id="rId16" Type="http://schemas.openxmlformats.org/officeDocument/2006/relationships/ctrlProp" Target="../ctrlProps/ctrlProp11.xml"/><Relationship Id="rId1" Type="http://schemas.openxmlformats.org/officeDocument/2006/relationships/printerSettings" Target="../printerSettings/printerSettings4.bin"/><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1.vml"/><Relationship Id="rId15" Type="http://schemas.openxmlformats.org/officeDocument/2006/relationships/ctrlProp" Target="../ctrlProps/ctrlProp10.xml"/><Relationship Id="rId10" Type="http://schemas.openxmlformats.org/officeDocument/2006/relationships/ctrlProp" Target="../ctrlProps/ctrlProp5.xml"/><Relationship Id="rId19"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2.vml"/><Relationship Id="rId7" Type="http://schemas.openxmlformats.org/officeDocument/2006/relationships/ctrlProp" Target="../ctrlProps/ctrlProp17.xml"/><Relationship Id="rId12" Type="http://schemas.openxmlformats.org/officeDocument/2006/relationships/ctrlProp" Target="../ctrlProps/ctrlProp22.xml"/><Relationship Id="rId2" Type="http://schemas.openxmlformats.org/officeDocument/2006/relationships/drawing" Target="../drawings/drawing2.xml"/><Relationship Id="rId1" Type="http://schemas.openxmlformats.org/officeDocument/2006/relationships/printerSettings" Target="../printerSettings/printerSettings10.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28.xml"/><Relationship Id="rId13" Type="http://schemas.openxmlformats.org/officeDocument/2006/relationships/ctrlProp" Target="../ctrlProps/ctrlProp33.xml"/><Relationship Id="rId18" Type="http://schemas.openxmlformats.org/officeDocument/2006/relationships/ctrlProp" Target="../ctrlProps/ctrlProp38.xml"/><Relationship Id="rId26" Type="http://schemas.openxmlformats.org/officeDocument/2006/relationships/ctrlProp" Target="../ctrlProps/ctrlProp46.xml"/><Relationship Id="rId3" Type="http://schemas.openxmlformats.org/officeDocument/2006/relationships/printerSettings" Target="../printerSettings/printerSettings19.bin"/><Relationship Id="rId21" Type="http://schemas.openxmlformats.org/officeDocument/2006/relationships/ctrlProp" Target="../ctrlProps/ctrlProp41.xml"/><Relationship Id="rId7" Type="http://schemas.openxmlformats.org/officeDocument/2006/relationships/ctrlProp" Target="../ctrlProps/ctrlProp27.xml"/><Relationship Id="rId12" Type="http://schemas.openxmlformats.org/officeDocument/2006/relationships/ctrlProp" Target="../ctrlProps/ctrlProp32.xml"/><Relationship Id="rId17" Type="http://schemas.openxmlformats.org/officeDocument/2006/relationships/ctrlProp" Target="../ctrlProps/ctrlProp37.xml"/><Relationship Id="rId25" Type="http://schemas.openxmlformats.org/officeDocument/2006/relationships/ctrlProp" Target="../ctrlProps/ctrlProp45.xml"/><Relationship Id="rId2" Type="http://schemas.openxmlformats.org/officeDocument/2006/relationships/printerSettings" Target="../printerSettings/printerSettings18.bin"/><Relationship Id="rId16" Type="http://schemas.openxmlformats.org/officeDocument/2006/relationships/ctrlProp" Target="../ctrlProps/ctrlProp36.xml"/><Relationship Id="rId20" Type="http://schemas.openxmlformats.org/officeDocument/2006/relationships/ctrlProp" Target="../ctrlProps/ctrlProp40.xml"/><Relationship Id="rId1" Type="http://schemas.openxmlformats.org/officeDocument/2006/relationships/printerSettings" Target="../printerSettings/printerSettings17.bin"/><Relationship Id="rId6" Type="http://schemas.openxmlformats.org/officeDocument/2006/relationships/ctrlProp" Target="../ctrlProps/ctrlProp26.xml"/><Relationship Id="rId11" Type="http://schemas.openxmlformats.org/officeDocument/2006/relationships/ctrlProp" Target="../ctrlProps/ctrlProp31.xml"/><Relationship Id="rId24" Type="http://schemas.openxmlformats.org/officeDocument/2006/relationships/ctrlProp" Target="../ctrlProps/ctrlProp44.xml"/><Relationship Id="rId5" Type="http://schemas.openxmlformats.org/officeDocument/2006/relationships/vmlDrawing" Target="../drawings/vmlDrawing3.vml"/><Relationship Id="rId15" Type="http://schemas.openxmlformats.org/officeDocument/2006/relationships/ctrlProp" Target="../ctrlProps/ctrlProp35.xml"/><Relationship Id="rId23" Type="http://schemas.openxmlformats.org/officeDocument/2006/relationships/ctrlProp" Target="../ctrlProps/ctrlProp43.xml"/><Relationship Id="rId10" Type="http://schemas.openxmlformats.org/officeDocument/2006/relationships/ctrlProp" Target="../ctrlProps/ctrlProp30.xml"/><Relationship Id="rId19" Type="http://schemas.openxmlformats.org/officeDocument/2006/relationships/ctrlProp" Target="../ctrlProps/ctrlProp39.xml"/><Relationship Id="rId4" Type="http://schemas.openxmlformats.org/officeDocument/2006/relationships/drawing" Target="../drawings/drawing3.xml"/><Relationship Id="rId9" Type="http://schemas.openxmlformats.org/officeDocument/2006/relationships/ctrlProp" Target="../ctrlProps/ctrlProp29.xml"/><Relationship Id="rId14" Type="http://schemas.openxmlformats.org/officeDocument/2006/relationships/ctrlProp" Target="../ctrlProps/ctrlProp34.xml"/><Relationship Id="rId22" Type="http://schemas.openxmlformats.org/officeDocument/2006/relationships/ctrlProp" Target="../ctrlProps/ctrlProp4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E336"/>
  <sheetViews>
    <sheetView showGridLines="0" tabSelected="1" zoomScaleNormal="100" workbookViewId="0">
      <pane ySplit="6" topLeftCell="A7" activePane="bottomLeft" state="frozen"/>
      <selection activeCell="A3" sqref="A3:B3"/>
      <selection pane="bottomLeft" activeCell="A2" sqref="A2:C2"/>
    </sheetView>
  </sheetViews>
  <sheetFormatPr defaultRowHeight="15" x14ac:dyDescent="0.2"/>
  <cols>
    <col min="1" max="1" width="3.7109375" style="147" customWidth="1"/>
    <col min="2" max="2" width="18.7109375" style="147" customWidth="1"/>
    <col min="3" max="3" width="80.42578125" style="148" customWidth="1"/>
    <col min="4" max="4" width="2.5703125" style="138" customWidth="1"/>
    <col min="5" max="5" width="9.140625" style="154" customWidth="1"/>
    <col min="6" max="14" width="9.140625" style="138" customWidth="1"/>
    <col min="15" max="16384" width="9.140625" style="138"/>
  </cols>
  <sheetData>
    <row r="1" spans="1:5" x14ac:dyDescent="0.2">
      <c r="A1" s="204" t="s">
        <v>281</v>
      </c>
      <c r="B1" s="204"/>
      <c r="C1" s="204"/>
    </row>
    <row r="2" spans="1:5" ht="17.25" customHeight="1" x14ac:dyDescent="0.2">
      <c r="A2" s="208" t="s">
        <v>273</v>
      </c>
      <c r="B2" s="208"/>
      <c r="C2" s="208"/>
    </row>
    <row r="3" spans="1:5" x14ac:dyDescent="0.2">
      <c r="A3" s="202"/>
      <c r="B3" s="202"/>
      <c r="C3" s="202"/>
    </row>
    <row r="4" spans="1:5" ht="87" customHeight="1" x14ac:dyDescent="0.2">
      <c r="A4" s="207" t="s">
        <v>274</v>
      </c>
      <c r="B4" s="207"/>
      <c r="C4" s="207"/>
    </row>
    <row r="5" spans="1:5" ht="24" customHeight="1" x14ac:dyDescent="0.2">
      <c r="A5" s="205" t="s">
        <v>120</v>
      </c>
      <c r="B5" s="205"/>
      <c r="C5" s="205"/>
      <c r="E5" s="155"/>
    </row>
    <row r="6" spans="1:5" ht="36.75" customHeight="1" thickBot="1" x14ac:dyDescent="0.25">
      <c r="A6" s="206" t="s">
        <v>129</v>
      </c>
      <c r="B6" s="206"/>
      <c r="C6" s="206"/>
      <c r="E6" s="155"/>
    </row>
    <row r="7" spans="1:5" ht="15.75" thickBot="1" x14ac:dyDescent="0.25">
      <c r="A7" s="198" t="s">
        <v>180</v>
      </c>
      <c r="B7" s="198"/>
      <c r="C7" s="198"/>
    </row>
    <row r="8" spans="1:5" x14ac:dyDescent="0.2">
      <c r="A8" s="199" t="s">
        <v>101</v>
      </c>
      <c r="B8" s="199"/>
      <c r="C8" s="199"/>
    </row>
    <row r="9" spans="1:5" ht="80.25" customHeight="1" x14ac:dyDescent="0.2">
      <c r="A9" s="177" t="s">
        <v>102</v>
      </c>
      <c r="B9" s="179" t="s">
        <v>100</v>
      </c>
      <c r="C9" s="180" t="s">
        <v>103</v>
      </c>
    </row>
    <row r="10" spans="1:5" s="139" customFormat="1" ht="19.5" customHeight="1" x14ac:dyDescent="0.2">
      <c r="A10" s="177" t="s">
        <v>102</v>
      </c>
      <c r="B10" s="179" t="s">
        <v>79</v>
      </c>
      <c r="C10" s="180" t="s">
        <v>104</v>
      </c>
      <c r="E10" s="156"/>
    </row>
    <row r="11" spans="1:5" ht="33" customHeight="1" x14ac:dyDescent="0.2">
      <c r="A11" s="177" t="s">
        <v>102</v>
      </c>
      <c r="B11" s="176" t="s">
        <v>105</v>
      </c>
      <c r="C11" s="180" t="s">
        <v>106</v>
      </c>
    </row>
    <row r="12" spans="1:5" s="139" customFormat="1" ht="36.75" customHeight="1" x14ac:dyDescent="0.2">
      <c r="A12" s="177" t="s">
        <v>102</v>
      </c>
      <c r="B12" s="179" t="s">
        <v>107</v>
      </c>
      <c r="C12" s="176" t="s">
        <v>209</v>
      </c>
      <c r="E12" s="156"/>
    </row>
    <row r="13" spans="1:5" x14ac:dyDescent="0.2">
      <c r="A13" s="196" t="s">
        <v>0</v>
      </c>
      <c r="B13" s="196"/>
      <c r="C13" s="196"/>
    </row>
    <row r="14" spans="1:5" ht="36.75" customHeight="1" x14ac:dyDescent="0.2">
      <c r="A14" s="177" t="s">
        <v>102</v>
      </c>
      <c r="B14" s="191" t="s">
        <v>202</v>
      </c>
      <c r="C14" s="192"/>
    </row>
    <row r="15" spans="1:5" x14ac:dyDescent="0.2">
      <c r="A15" s="196" t="s">
        <v>277</v>
      </c>
      <c r="B15" s="196"/>
      <c r="C15" s="196"/>
    </row>
    <row r="16" spans="1:5" ht="36" customHeight="1" x14ac:dyDescent="0.2">
      <c r="A16" s="177" t="s">
        <v>102</v>
      </c>
      <c r="B16" s="191" t="s">
        <v>278</v>
      </c>
      <c r="C16" s="194"/>
    </row>
    <row r="17" spans="1:3" ht="36" customHeight="1" x14ac:dyDescent="0.2">
      <c r="A17" s="177" t="s">
        <v>102</v>
      </c>
      <c r="B17" s="191" t="s">
        <v>279</v>
      </c>
      <c r="C17" s="194"/>
    </row>
    <row r="18" spans="1:3" ht="22.5" customHeight="1" x14ac:dyDescent="0.2">
      <c r="A18" s="177" t="s">
        <v>102</v>
      </c>
      <c r="B18" s="191" t="s">
        <v>203</v>
      </c>
      <c r="C18" s="194"/>
    </row>
    <row r="19" spans="1:3" ht="19.5" customHeight="1" x14ac:dyDescent="0.2">
      <c r="A19" s="177" t="s">
        <v>102</v>
      </c>
      <c r="B19" s="191" t="s">
        <v>260</v>
      </c>
      <c r="C19" s="194"/>
    </row>
    <row r="20" spans="1:3" x14ac:dyDescent="0.2">
      <c r="A20" s="196" t="s">
        <v>265</v>
      </c>
      <c r="B20" s="196"/>
      <c r="C20" s="196"/>
    </row>
    <row r="21" spans="1:3" ht="19.5" customHeight="1" x14ac:dyDescent="0.2">
      <c r="A21" s="177" t="s">
        <v>102</v>
      </c>
      <c r="B21" s="191" t="s">
        <v>266</v>
      </c>
      <c r="C21" s="191"/>
    </row>
    <row r="22" spans="1:3" x14ac:dyDescent="0.2">
      <c r="A22" s="177" t="s">
        <v>102</v>
      </c>
      <c r="B22" s="191" t="s">
        <v>267</v>
      </c>
      <c r="C22" s="191"/>
    </row>
    <row r="23" spans="1:3" ht="21" customHeight="1" x14ac:dyDescent="0.2">
      <c r="A23" s="177"/>
      <c r="B23" s="183" t="s">
        <v>268</v>
      </c>
      <c r="C23" s="176" t="s">
        <v>269</v>
      </c>
    </row>
    <row r="24" spans="1:3" x14ac:dyDescent="0.2">
      <c r="A24" s="196" t="s">
        <v>147</v>
      </c>
      <c r="B24" s="196"/>
      <c r="C24" s="196"/>
    </row>
    <row r="25" spans="1:3" ht="26.25" customHeight="1" x14ac:dyDescent="0.2">
      <c r="A25" s="177" t="s">
        <v>102</v>
      </c>
      <c r="B25" s="140" t="s">
        <v>204</v>
      </c>
      <c r="C25" s="149"/>
    </row>
    <row r="26" spans="1:3" x14ac:dyDescent="0.2">
      <c r="A26" s="196" t="s">
        <v>173</v>
      </c>
      <c r="B26" s="196"/>
      <c r="C26" s="196"/>
    </row>
    <row r="27" spans="1:3" ht="36" customHeight="1" x14ac:dyDescent="0.2">
      <c r="A27" s="177" t="s">
        <v>102</v>
      </c>
      <c r="B27" s="176" t="s">
        <v>125</v>
      </c>
      <c r="C27" s="180" t="s">
        <v>248</v>
      </c>
    </row>
    <row r="28" spans="1:3" ht="36" customHeight="1" x14ac:dyDescent="0.2">
      <c r="A28" s="177" t="s">
        <v>102</v>
      </c>
      <c r="B28" s="176" t="s">
        <v>174</v>
      </c>
      <c r="C28" s="180" t="s">
        <v>205</v>
      </c>
    </row>
    <row r="29" spans="1:3" ht="36" customHeight="1" x14ac:dyDescent="0.2">
      <c r="A29" s="177" t="s">
        <v>102</v>
      </c>
      <c r="B29" s="176" t="s">
        <v>149</v>
      </c>
      <c r="C29" s="180" t="s">
        <v>206</v>
      </c>
    </row>
    <row r="30" spans="1:3" ht="96.75" customHeight="1" x14ac:dyDescent="0.2">
      <c r="A30" s="177" t="s">
        <v>102</v>
      </c>
      <c r="B30" s="176" t="s">
        <v>12</v>
      </c>
      <c r="C30" s="184" t="s">
        <v>270</v>
      </c>
    </row>
    <row r="31" spans="1:3" ht="106.5" customHeight="1" x14ac:dyDescent="0.2">
      <c r="A31" s="177" t="s">
        <v>102</v>
      </c>
      <c r="B31" s="176" t="s">
        <v>13</v>
      </c>
      <c r="C31" s="180" t="s">
        <v>207</v>
      </c>
    </row>
    <row r="32" spans="1:3" ht="66.75" customHeight="1" x14ac:dyDescent="0.2">
      <c r="A32" s="177" t="s">
        <v>102</v>
      </c>
      <c r="B32" s="176" t="s">
        <v>175</v>
      </c>
      <c r="C32" s="180" t="s">
        <v>249</v>
      </c>
    </row>
    <row r="33" spans="1:3" x14ac:dyDescent="0.2">
      <c r="A33" s="196" t="s">
        <v>176</v>
      </c>
      <c r="B33" s="196"/>
      <c r="C33" s="196"/>
    </row>
    <row r="34" spans="1:3" ht="39.75" customHeight="1" x14ac:dyDescent="0.2">
      <c r="A34" s="177" t="s">
        <v>102</v>
      </c>
      <c r="B34" s="207" t="s">
        <v>250</v>
      </c>
      <c r="C34" s="207"/>
    </row>
    <row r="35" spans="1:3" x14ac:dyDescent="0.2">
      <c r="A35" s="196" t="s">
        <v>17</v>
      </c>
      <c r="B35" s="196"/>
      <c r="C35" s="196"/>
    </row>
    <row r="36" spans="1:3" x14ac:dyDescent="0.2">
      <c r="A36" s="181" t="s">
        <v>251</v>
      </c>
      <c r="B36" s="176"/>
      <c r="C36" s="176"/>
    </row>
    <row r="37" spans="1:3" ht="36" customHeight="1" x14ac:dyDescent="0.2">
      <c r="A37" s="177" t="s">
        <v>102</v>
      </c>
      <c r="B37" s="176" t="s">
        <v>7</v>
      </c>
      <c r="C37" s="176" t="s">
        <v>177</v>
      </c>
    </row>
    <row r="38" spans="1:3" ht="22.5" customHeight="1" x14ac:dyDescent="0.2">
      <c r="A38" s="177" t="s">
        <v>102</v>
      </c>
      <c r="B38" s="176" t="s">
        <v>8</v>
      </c>
      <c r="C38" s="176" t="s">
        <v>126</v>
      </c>
    </row>
    <row r="39" spans="1:3" ht="103.5" customHeight="1" x14ac:dyDescent="0.2">
      <c r="A39" s="177" t="s">
        <v>102</v>
      </c>
      <c r="B39" s="176" t="s">
        <v>110</v>
      </c>
      <c r="C39" s="178" t="s">
        <v>252</v>
      </c>
    </row>
    <row r="40" spans="1:3" ht="50.25" customHeight="1" x14ac:dyDescent="0.2">
      <c r="A40" s="177" t="s">
        <v>102</v>
      </c>
      <c r="B40" s="176" t="s">
        <v>108</v>
      </c>
      <c r="C40" s="180" t="s">
        <v>253</v>
      </c>
    </row>
    <row r="41" spans="1:3" ht="15.75" customHeight="1" x14ac:dyDescent="0.2">
      <c r="A41" s="209" t="s">
        <v>254</v>
      </c>
      <c r="B41" s="202"/>
      <c r="C41" s="202"/>
    </row>
    <row r="42" spans="1:3" ht="36" customHeight="1" x14ac:dyDescent="0.2">
      <c r="A42" s="177" t="s">
        <v>102</v>
      </c>
      <c r="B42" s="195" t="s">
        <v>109</v>
      </c>
      <c r="C42" s="195"/>
    </row>
    <row r="43" spans="1:3" ht="57.75" customHeight="1" thickBot="1" x14ac:dyDescent="0.25">
      <c r="A43" s="177" t="s">
        <v>102</v>
      </c>
      <c r="B43" s="195" t="s">
        <v>255</v>
      </c>
      <c r="C43" s="195"/>
    </row>
    <row r="44" spans="1:3" ht="15.75" thickBot="1" x14ac:dyDescent="0.25">
      <c r="A44" s="198" t="s">
        <v>83</v>
      </c>
      <c r="B44" s="198"/>
      <c r="C44" s="198"/>
    </row>
    <row r="45" spans="1:3" x14ac:dyDescent="0.2">
      <c r="A45" s="196" t="s">
        <v>242</v>
      </c>
      <c r="B45" s="196"/>
      <c r="C45" s="196"/>
    </row>
    <row r="46" spans="1:3" ht="54.75" customHeight="1" x14ac:dyDescent="0.2">
      <c r="A46" s="141" t="s">
        <v>230</v>
      </c>
      <c r="B46" s="179" t="s">
        <v>231</v>
      </c>
      <c r="C46" s="176" t="s">
        <v>256</v>
      </c>
    </row>
    <row r="47" spans="1:3" ht="36" customHeight="1" x14ac:dyDescent="0.2">
      <c r="A47" s="141" t="s">
        <v>236</v>
      </c>
      <c r="B47" s="176" t="s">
        <v>232</v>
      </c>
      <c r="C47" s="176" t="s">
        <v>257</v>
      </c>
    </row>
    <row r="48" spans="1:3" ht="36" customHeight="1" x14ac:dyDescent="0.2">
      <c r="A48" s="141" t="s">
        <v>237</v>
      </c>
      <c r="B48" s="176" t="s">
        <v>233</v>
      </c>
      <c r="C48" s="176" t="s">
        <v>181</v>
      </c>
    </row>
    <row r="49" spans="1:3" ht="64.5" customHeight="1" x14ac:dyDescent="0.2">
      <c r="A49" s="141" t="s">
        <v>238</v>
      </c>
      <c r="B49" s="179" t="s">
        <v>234</v>
      </c>
      <c r="C49" s="176" t="s">
        <v>225</v>
      </c>
    </row>
    <row r="50" spans="1:3" ht="92.25" customHeight="1" x14ac:dyDescent="0.2">
      <c r="A50" s="141" t="s">
        <v>239</v>
      </c>
      <c r="B50" s="176" t="s">
        <v>235</v>
      </c>
      <c r="C50" s="176" t="s">
        <v>275</v>
      </c>
    </row>
    <row r="51" spans="1:3" x14ac:dyDescent="0.2">
      <c r="A51" s="196" t="s">
        <v>241</v>
      </c>
      <c r="B51" s="196"/>
      <c r="C51" s="196"/>
    </row>
    <row r="52" spans="1:3" ht="36" customHeight="1" x14ac:dyDescent="0.2">
      <c r="A52" s="177" t="s">
        <v>102</v>
      </c>
      <c r="B52" s="191" t="s">
        <v>226</v>
      </c>
      <c r="C52" s="194"/>
    </row>
    <row r="53" spans="1:3" ht="19.5" customHeight="1" x14ac:dyDescent="0.2">
      <c r="A53" s="177" t="s">
        <v>102</v>
      </c>
      <c r="B53" s="202" t="s">
        <v>240</v>
      </c>
      <c r="C53" s="203"/>
    </row>
    <row r="54" spans="1:3" x14ac:dyDescent="0.2">
      <c r="A54" s="193"/>
      <c r="B54" s="191" t="s">
        <v>261</v>
      </c>
      <c r="C54" s="194"/>
    </row>
    <row r="55" spans="1:3" x14ac:dyDescent="0.2">
      <c r="A55" s="193"/>
      <c r="B55" s="194"/>
      <c r="C55" s="194"/>
    </row>
    <row r="56" spans="1:3" x14ac:dyDescent="0.2">
      <c r="A56" s="196" t="s">
        <v>143</v>
      </c>
      <c r="B56" s="196"/>
      <c r="C56" s="196"/>
    </row>
    <row r="57" spans="1:3" x14ac:dyDescent="0.2">
      <c r="A57" s="197" t="s">
        <v>102</v>
      </c>
      <c r="B57" s="191" t="s">
        <v>178</v>
      </c>
      <c r="C57" s="191"/>
    </row>
    <row r="58" spans="1:3" ht="36.75" customHeight="1" x14ac:dyDescent="0.2">
      <c r="A58" s="197"/>
      <c r="B58" s="191"/>
      <c r="C58" s="191"/>
    </row>
    <row r="59" spans="1:3" x14ac:dyDescent="0.2">
      <c r="A59" s="196" t="s">
        <v>111</v>
      </c>
      <c r="B59" s="196"/>
      <c r="C59" s="196"/>
    </row>
    <row r="60" spans="1:3" ht="18.75" customHeight="1" x14ac:dyDescent="0.2">
      <c r="A60" s="182" t="s">
        <v>102</v>
      </c>
      <c r="B60" s="195" t="s">
        <v>112</v>
      </c>
      <c r="C60" s="195"/>
    </row>
    <row r="61" spans="1:3" ht="18.75" customHeight="1" x14ac:dyDescent="0.2">
      <c r="A61" s="182" t="s">
        <v>102</v>
      </c>
      <c r="B61" s="195" t="s">
        <v>182</v>
      </c>
      <c r="C61" s="195"/>
    </row>
    <row r="62" spans="1:3" x14ac:dyDescent="0.2">
      <c r="A62" s="196" t="s">
        <v>113</v>
      </c>
      <c r="B62" s="196"/>
      <c r="C62" s="196"/>
    </row>
    <row r="63" spans="1:3" ht="18.75" customHeight="1" x14ac:dyDescent="0.2">
      <c r="A63" s="182" t="s">
        <v>102</v>
      </c>
      <c r="B63" s="195" t="s">
        <v>183</v>
      </c>
      <c r="C63" s="195"/>
    </row>
    <row r="64" spans="1:3" x14ac:dyDescent="0.2">
      <c r="A64" s="196" t="s">
        <v>114</v>
      </c>
      <c r="B64" s="196"/>
      <c r="C64" s="196"/>
    </row>
    <row r="65" spans="1:5" ht="18.75" customHeight="1" x14ac:dyDescent="0.2">
      <c r="A65" s="182" t="s">
        <v>102</v>
      </c>
      <c r="B65" s="195" t="s">
        <v>184</v>
      </c>
      <c r="C65" s="195"/>
    </row>
    <row r="66" spans="1:5" ht="39" customHeight="1" thickBot="1" x14ac:dyDescent="0.25">
      <c r="A66" s="201" t="s">
        <v>227</v>
      </c>
      <c r="B66" s="201"/>
      <c r="C66" s="201"/>
    </row>
    <row r="67" spans="1:5" ht="15.75" thickBot="1" x14ac:dyDescent="0.25">
      <c r="A67" s="198" t="s">
        <v>179</v>
      </c>
      <c r="B67" s="198"/>
      <c r="C67" s="198"/>
    </row>
    <row r="68" spans="1:5" ht="32.25" customHeight="1" x14ac:dyDescent="0.2">
      <c r="A68" s="177" t="s">
        <v>102</v>
      </c>
      <c r="B68" s="176" t="s">
        <v>173</v>
      </c>
      <c r="C68" s="180" t="s">
        <v>185</v>
      </c>
    </row>
    <row r="69" spans="1:5" ht="49.5" customHeight="1" thickBot="1" x14ac:dyDescent="0.25">
      <c r="A69" s="142" t="s">
        <v>102</v>
      </c>
      <c r="B69" s="176" t="s">
        <v>176</v>
      </c>
      <c r="C69" s="180" t="s">
        <v>185</v>
      </c>
    </row>
    <row r="70" spans="1:5" ht="36" customHeight="1" thickBot="1" x14ac:dyDescent="0.25">
      <c r="A70" s="200" t="s">
        <v>258</v>
      </c>
      <c r="B70" s="198"/>
      <c r="C70" s="198"/>
    </row>
    <row r="71" spans="1:5" s="144" customFormat="1" ht="15.75" thickBot="1" x14ac:dyDescent="0.25">
      <c r="A71" s="143"/>
      <c r="B71" s="143"/>
      <c r="C71" s="150"/>
      <c r="E71" s="157"/>
    </row>
    <row r="72" spans="1:5" ht="50.25" customHeight="1" thickBot="1" x14ac:dyDescent="0.25">
      <c r="A72" s="200" t="s">
        <v>259</v>
      </c>
      <c r="B72" s="198"/>
      <c r="C72" s="198"/>
    </row>
    <row r="73" spans="1:5" s="160" customFormat="1" ht="7.5" customHeight="1" x14ac:dyDescent="0.2">
      <c r="A73" s="158"/>
      <c r="B73" s="159"/>
      <c r="C73" s="159"/>
      <c r="E73" s="161"/>
    </row>
    <row r="74" spans="1:5" ht="18.75" customHeight="1" x14ac:dyDescent="0.2">
      <c r="A74" s="177" t="s">
        <v>102</v>
      </c>
      <c r="B74" s="191" t="s">
        <v>192</v>
      </c>
      <c r="C74" s="191"/>
    </row>
    <row r="75" spans="1:5" x14ac:dyDescent="0.2">
      <c r="A75" s="177" t="s">
        <v>102</v>
      </c>
      <c r="B75" s="191" t="s">
        <v>208</v>
      </c>
      <c r="C75" s="191"/>
    </row>
    <row r="76" spans="1:5" x14ac:dyDescent="0.2">
      <c r="A76" s="145"/>
      <c r="B76" s="145"/>
      <c r="C76" s="151"/>
    </row>
    <row r="77" spans="1:5" x14ac:dyDescent="0.2">
      <c r="A77" s="146"/>
      <c r="C77" s="152"/>
    </row>
    <row r="78" spans="1:5" x14ac:dyDescent="0.2">
      <c r="A78" s="146"/>
      <c r="C78" s="152"/>
    </row>
    <row r="79" spans="1:5" x14ac:dyDescent="0.2">
      <c r="A79" s="146"/>
      <c r="C79" s="152"/>
    </row>
    <row r="80" spans="1:5" x14ac:dyDescent="0.2">
      <c r="A80" s="146"/>
      <c r="C80" s="152"/>
    </row>
    <row r="81" spans="1:3" x14ac:dyDescent="0.2">
      <c r="A81" s="146"/>
      <c r="C81" s="152"/>
    </row>
    <row r="82" spans="1:3" x14ac:dyDescent="0.2">
      <c r="A82" s="146"/>
      <c r="C82" s="152"/>
    </row>
    <row r="83" spans="1:3" x14ac:dyDescent="0.2">
      <c r="A83" s="146"/>
      <c r="C83" s="152"/>
    </row>
    <row r="84" spans="1:3" x14ac:dyDescent="0.2">
      <c r="A84" s="146"/>
      <c r="C84" s="152"/>
    </row>
    <row r="85" spans="1:3" x14ac:dyDescent="0.2">
      <c r="A85" s="146"/>
      <c r="C85" s="152"/>
    </row>
    <row r="86" spans="1:3" x14ac:dyDescent="0.2">
      <c r="A86" s="146"/>
      <c r="C86" s="152"/>
    </row>
    <row r="87" spans="1:3" ht="12.75" customHeight="1" x14ac:dyDescent="0.2">
      <c r="A87" s="146"/>
      <c r="B87" s="148"/>
      <c r="C87" s="152"/>
    </row>
    <row r="94" spans="1:3" x14ac:dyDescent="0.2">
      <c r="A94" s="146"/>
      <c r="B94" s="148"/>
      <c r="C94" s="152"/>
    </row>
    <row r="95" spans="1:3" x14ac:dyDescent="0.2">
      <c r="A95" s="146"/>
      <c r="B95" s="148"/>
      <c r="C95" s="152"/>
    </row>
    <row r="96" spans="1:3" x14ac:dyDescent="0.2">
      <c r="A96" s="138"/>
      <c r="B96" s="148"/>
      <c r="C96" s="152"/>
    </row>
    <row r="97" spans="1:3" x14ac:dyDescent="0.2">
      <c r="A97" s="138"/>
      <c r="B97" s="148"/>
      <c r="C97" s="152"/>
    </row>
    <row r="98" spans="1:3" x14ac:dyDescent="0.2">
      <c r="A98" s="138"/>
      <c r="B98" s="148"/>
      <c r="C98" s="152"/>
    </row>
    <row r="99" spans="1:3" x14ac:dyDescent="0.2">
      <c r="A99" s="138"/>
      <c r="B99" s="148"/>
      <c r="C99" s="152"/>
    </row>
    <row r="100" spans="1:3" x14ac:dyDescent="0.2">
      <c r="A100" s="138"/>
      <c r="B100" s="148"/>
      <c r="C100" s="152"/>
    </row>
    <row r="101" spans="1:3" x14ac:dyDescent="0.2">
      <c r="A101" s="138"/>
      <c r="B101" s="148"/>
      <c r="C101" s="152"/>
    </row>
    <row r="102" spans="1:3" x14ac:dyDescent="0.2">
      <c r="A102" s="138"/>
      <c r="B102" s="148"/>
      <c r="C102" s="152"/>
    </row>
    <row r="103" spans="1:3" x14ac:dyDescent="0.2">
      <c r="A103" s="138"/>
      <c r="B103" s="148"/>
      <c r="C103" s="152"/>
    </row>
    <row r="104" spans="1:3" x14ac:dyDescent="0.2">
      <c r="A104" s="138"/>
      <c r="B104" s="148"/>
      <c r="C104" s="152"/>
    </row>
    <row r="105" spans="1:3" x14ac:dyDescent="0.2">
      <c r="A105" s="138"/>
      <c r="B105" s="148"/>
      <c r="C105" s="152"/>
    </row>
    <row r="106" spans="1:3" x14ac:dyDescent="0.2">
      <c r="A106" s="138"/>
      <c r="B106" s="148"/>
      <c r="C106" s="152"/>
    </row>
    <row r="107" spans="1:3" x14ac:dyDescent="0.2">
      <c r="A107" s="138"/>
      <c r="B107" s="148"/>
      <c r="C107" s="152"/>
    </row>
    <row r="108" spans="1:3" x14ac:dyDescent="0.2">
      <c r="A108" s="138"/>
      <c r="B108" s="148"/>
      <c r="C108" s="152"/>
    </row>
    <row r="109" spans="1:3" x14ac:dyDescent="0.2">
      <c r="A109" s="138"/>
      <c r="B109" s="148"/>
      <c r="C109" s="152"/>
    </row>
    <row r="110" spans="1:3" x14ac:dyDescent="0.2">
      <c r="A110" s="138"/>
      <c r="B110" s="148"/>
      <c r="C110" s="152"/>
    </row>
    <row r="111" spans="1:3" x14ac:dyDescent="0.2">
      <c r="A111" s="138"/>
      <c r="B111" s="148"/>
      <c r="C111" s="152"/>
    </row>
    <row r="112" spans="1:3" x14ac:dyDescent="0.2">
      <c r="A112" s="138"/>
      <c r="B112" s="148"/>
      <c r="C112" s="152"/>
    </row>
    <row r="113" spans="1:3" x14ac:dyDescent="0.2">
      <c r="A113" s="138"/>
      <c r="B113" s="148"/>
      <c r="C113" s="152"/>
    </row>
    <row r="114" spans="1:3" x14ac:dyDescent="0.2">
      <c r="A114" s="138"/>
      <c r="B114" s="148"/>
      <c r="C114" s="152"/>
    </row>
    <row r="115" spans="1:3" x14ac:dyDescent="0.2">
      <c r="A115" s="138"/>
      <c r="B115" s="148"/>
      <c r="C115" s="152"/>
    </row>
    <row r="116" spans="1:3" x14ac:dyDescent="0.2">
      <c r="A116" s="138"/>
      <c r="B116" s="148"/>
      <c r="C116" s="152"/>
    </row>
    <row r="117" spans="1:3" x14ac:dyDescent="0.2">
      <c r="A117" s="138"/>
      <c r="B117" s="148"/>
      <c r="C117" s="152"/>
    </row>
    <row r="118" spans="1:3" x14ac:dyDescent="0.2">
      <c r="A118" s="138"/>
      <c r="B118" s="148"/>
      <c r="C118" s="152"/>
    </row>
    <row r="119" spans="1:3" x14ac:dyDescent="0.2">
      <c r="A119" s="138"/>
      <c r="B119" s="148"/>
      <c r="C119" s="152"/>
    </row>
    <row r="120" spans="1:3" x14ac:dyDescent="0.2">
      <c r="A120" s="138"/>
      <c r="B120" s="148"/>
      <c r="C120" s="152"/>
    </row>
    <row r="121" spans="1:3" x14ac:dyDescent="0.2">
      <c r="A121" s="138"/>
      <c r="B121" s="148"/>
      <c r="C121" s="152"/>
    </row>
    <row r="122" spans="1:3" x14ac:dyDescent="0.2">
      <c r="A122" s="138"/>
      <c r="B122" s="148"/>
      <c r="C122" s="152"/>
    </row>
    <row r="123" spans="1:3" x14ac:dyDescent="0.2">
      <c r="A123" s="138"/>
      <c r="B123" s="148"/>
      <c r="C123" s="152"/>
    </row>
    <row r="124" spans="1:3" x14ac:dyDescent="0.2">
      <c r="A124" s="138"/>
      <c r="B124" s="148"/>
      <c r="C124" s="152"/>
    </row>
    <row r="125" spans="1:3" x14ac:dyDescent="0.2">
      <c r="A125" s="138"/>
      <c r="B125" s="148"/>
      <c r="C125" s="152"/>
    </row>
    <row r="126" spans="1:3" x14ac:dyDescent="0.2">
      <c r="A126" s="138"/>
      <c r="B126" s="148"/>
      <c r="C126" s="152"/>
    </row>
    <row r="127" spans="1:3" x14ac:dyDescent="0.2">
      <c r="A127" s="138"/>
      <c r="B127" s="148"/>
      <c r="C127" s="153"/>
    </row>
    <row r="128" spans="1:3" x14ac:dyDescent="0.2">
      <c r="A128" s="138"/>
      <c r="B128" s="148"/>
      <c r="C128" s="153"/>
    </row>
    <row r="129" spans="1:3" x14ac:dyDescent="0.2">
      <c r="A129" s="138"/>
      <c r="B129" s="148"/>
      <c r="C129" s="153"/>
    </row>
    <row r="130" spans="1:3" x14ac:dyDescent="0.2">
      <c r="A130" s="138"/>
      <c r="B130" s="148"/>
      <c r="C130" s="153"/>
    </row>
    <row r="131" spans="1:3" x14ac:dyDescent="0.2">
      <c r="A131" s="138"/>
      <c r="B131" s="148"/>
      <c r="C131" s="153"/>
    </row>
    <row r="132" spans="1:3" x14ac:dyDescent="0.2">
      <c r="A132" s="138"/>
      <c r="B132" s="148"/>
      <c r="C132" s="153"/>
    </row>
    <row r="133" spans="1:3" x14ac:dyDescent="0.2">
      <c r="A133" s="138"/>
      <c r="B133" s="148"/>
      <c r="C133" s="153"/>
    </row>
    <row r="134" spans="1:3" x14ac:dyDescent="0.2">
      <c r="A134" s="138"/>
      <c r="B134" s="148"/>
      <c r="C134" s="153"/>
    </row>
    <row r="135" spans="1:3" x14ac:dyDescent="0.2">
      <c r="A135" s="138"/>
      <c r="B135" s="148"/>
      <c r="C135" s="153"/>
    </row>
    <row r="136" spans="1:3" x14ac:dyDescent="0.2">
      <c r="A136" s="138"/>
      <c r="B136" s="148"/>
      <c r="C136" s="153"/>
    </row>
    <row r="137" spans="1:3" x14ac:dyDescent="0.2">
      <c r="A137" s="138"/>
      <c r="B137" s="148"/>
      <c r="C137" s="153"/>
    </row>
    <row r="138" spans="1:3" x14ac:dyDescent="0.2">
      <c r="A138" s="138"/>
      <c r="B138" s="148"/>
      <c r="C138" s="153"/>
    </row>
    <row r="139" spans="1:3" x14ac:dyDescent="0.2">
      <c r="A139" s="138"/>
      <c r="B139" s="148"/>
      <c r="C139" s="153"/>
    </row>
    <row r="140" spans="1:3" x14ac:dyDescent="0.2">
      <c r="A140" s="138"/>
      <c r="B140" s="148"/>
      <c r="C140" s="153"/>
    </row>
    <row r="141" spans="1:3" x14ac:dyDescent="0.2">
      <c r="A141" s="138"/>
      <c r="B141" s="148"/>
      <c r="C141" s="153"/>
    </row>
    <row r="142" spans="1:3" x14ac:dyDescent="0.2">
      <c r="A142" s="138"/>
      <c r="B142" s="148"/>
      <c r="C142" s="153"/>
    </row>
    <row r="143" spans="1:3" x14ac:dyDescent="0.2">
      <c r="A143" s="138"/>
      <c r="B143" s="148"/>
      <c r="C143" s="153"/>
    </row>
    <row r="144" spans="1:3" x14ac:dyDescent="0.2">
      <c r="A144" s="138"/>
      <c r="B144" s="148"/>
      <c r="C144" s="153"/>
    </row>
    <row r="145" spans="1:3" x14ac:dyDescent="0.2">
      <c r="A145" s="138"/>
      <c r="B145" s="148"/>
      <c r="C145" s="153"/>
    </row>
    <row r="146" spans="1:3" x14ac:dyDescent="0.2">
      <c r="A146" s="138"/>
      <c r="B146" s="148"/>
      <c r="C146" s="153"/>
    </row>
    <row r="147" spans="1:3" x14ac:dyDescent="0.2">
      <c r="A147" s="138"/>
      <c r="B147" s="148"/>
      <c r="C147" s="153"/>
    </row>
    <row r="148" spans="1:3" x14ac:dyDescent="0.2">
      <c r="A148" s="138"/>
      <c r="B148" s="148"/>
      <c r="C148" s="153"/>
    </row>
    <row r="149" spans="1:3" x14ac:dyDescent="0.2">
      <c r="A149" s="138"/>
      <c r="B149" s="148"/>
      <c r="C149" s="153"/>
    </row>
    <row r="150" spans="1:3" x14ac:dyDescent="0.2">
      <c r="A150" s="138"/>
      <c r="B150" s="148"/>
      <c r="C150" s="153"/>
    </row>
    <row r="151" spans="1:3" x14ac:dyDescent="0.2">
      <c r="A151" s="138"/>
      <c r="B151" s="148"/>
      <c r="C151" s="153"/>
    </row>
    <row r="152" spans="1:3" x14ac:dyDescent="0.2">
      <c r="A152" s="138"/>
      <c r="B152" s="148"/>
      <c r="C152" s="153"/>
    </row>
    <row r="153" spans="1:3" x14ac:dyDescent="0.2">
      <c r="A153" s="138"/>
      <c r="B153" s="148"/>
      <c r="C153" s="153"/>
    </row>
    <row r="154" spans="1:3" x14ac:dyDescent="0.2">
      <c r="A154" s="138"/>
      <c r="B154" s="148"/>
      <c r="C154" s="153"/>
    </row>
    <row r="155" spans="1:3" x14ac:dyDescent="0.2">
      <c r="A155" s="138"/>
      <c r="B155" s="148"/>
      <c r="C155" s="153"/>
    </row>
    <row r="156" spans="1:3" x14ac:dyDescent="0.2">
      <c r="A156" s="138"/>
      <c r="B156" s="148"/>
      <c r="C156" s="153"/>
    </row>
    <row r="157" spans="1:3" x14ac:dyDescent="0.2">
      <c r="A157" s="138"/>
      <c r="B157" s="148"/>
      <c r="C157" s="153"/>
    </row>
    <row r="158" spans="1:3" x14ac:dyDescent="0.2">
      <c r="A158" s="138"/>
      <c r="B158" s="148"/>
      <c r="C158" s="153"/>
    </row>
    <row r="159" spans="1:3" x14ac:dyDescent="0.2">
      <c r="A159" s="138"/>
      <c r="B159" s="148"/>
      <c r="C159" s="153"/>
    </row>
    <row r="160" spans="1:3" x14ac:dyDescent="0.2">
      <c r="A160" s="138"/>
      <c r="B160" s="148"/>
      <c r="C160" s="153"/>
    </row>
    <row r="161" spans="1:3" x14ac:dyDescent="0.2">
      <c r="A161" s="138"/>
      <c r="B161" s="148"/>
      <c r="C161" s="153"/>
    </row>
    <row r="162" spans="1:3" x14ac:dyDescent="0.2">
      <c r="A162" s="138"/>
      <c r="B162" s="148"/>
      <c r="C162" s="153"/>
    </row>
    <row r="163" spans="1:3" x14ac:dyDescent="0.2">
      <c r="A163" s="138"/>
      <c r="B163" s="148"/>
      <c r="C163" s="153"/>
    </row>
    <row r="164" spans="1:3" x14ac:dyDescent="0.2">
      <c r="A164" s="138"/>
      <c r="B164" s="148"/>
      <c r="C164" s="153"/>
    </row>
    <row r="165" spans="1:3" x14ac:dyDescent="0.2">
      <c r="A165" s="138"/>
      <c r="B165" s="148"/>
      <c r="C165" s="153"/>
    </row>
    <row r="166" spans="1:3" x14ac:dyDescent="0.2">
      <c r="A166" s="138"/>
      <c r="B166" s="148"/>
      <c r="C166" s="153"/>
    </row>
    <row r="167" spans="1:3" x14ac:dyDescent="0.2">
      <c r="A167" s="138"/>
      <c r="B167" s="148"/>
      <c r="C167" s="153"/>
    </row>
    <row r="168" spans="1:3" x14ac:dyDescent="0.2">
      <c r="A168" s="138"/>
      <c r="B168" s="148"/>
      <c r="C168" s="153"/>
    </row>
    <row r="169" spans="1:3" x14ac:dyDescent="0.2">
      <c r="A169" s="138"/>
      <c r="B169" s="148"/>
      <c r="C169" s="153"/>
    </row>
    <row r="170" spans="1:3" x14ac:dyDescent="0.2">
      <c r="A170" s="138"/>
      <c r="B170" s="148"/>
      <c r="C170" s="153"/>
    </row>
    <row r="171" spans="1:3" x14ac:dyDescent="0.2">
      <c r="A171" s="138"/>
      <c r="B171" s="148"/>
      <c r="C171" s="153"/>
    </row>
    <row r="172" spans="1:3" x14ac:dyDescent="0.2">
      <c r="A172" s="138"/>
      <c r="B172" s="148"/>
      <c r="C172" s="153"/>
    </row>
    <row r="173" spans="1:3" x14ac:dyDescent="0.2">
      <c r="A173" s="138"/>
      <c r="B173" s="148"/>
      <c r="C173" s="153"/>
    </row>
    <row r="174" spans="1:3" x14ac:dyDescent="0.2">
      <c r="A174" s="138"/>
      <c r="B174" s="148"/>
      <c r="C174" s="153"/>
    </row>
    <row r="175" spans="1:3" x14ac:dyDescent="0.2">
      <c r="A175" s="138"/>
      <c r="B175" s="148"/>
      <c r="C175" s="153"/>
    </row>
    <row r="176" spans="1:3" x14ac:dyDescent="0.2">
      <c r="A176" s="138"/>
      <c r="B176" s="148"/>
      <c r="C176" s="153"/>
    </row>
    <row r="177" spans="1:3" x14ac:dyDescent="0.2">
      <c r="A177" s="138"/>
      <c r="B177" s="148"/>
      <c r="C177" s="153"/>
    </row>
    <row r="178" spans="1:3" x14ac:dyDescent="0.2">
      <c r="A178" s="138"/>
      <c r="B178" s="148"/>
      <c r="C178" s="153"/>
    </row>
    <row r="179" spans="1:3" x14ac:dyDescent="0.2">
      <c r="A179" s="138"/>
      <c r="B179" s="148"/>
      <c r="C179" s="153"/>
    </row>
    <row r="180" spans="1:3" x14ac:dyDescent="0.2">
      <c r="A180" s="138"/>
      <c r="B180" s="148"/>
      <c r="C180" s="153"/>
    </row>
    <row r="181" spans="1:3" x14ac:dyDescent="0.2">
      <c r="A181" s="138"/>
      <c r="B181" s="148"/>
      <c r="C181" s="153"/>
    </row>
    <row r="182" spans="1:3" x14ac:dyDescent="0.2">
      <c r="A182" s="138"/>
      <c r="B182" s="148"/>
      <c r="C182" s="153"/>
    </row>
    <row r="183" spans="1:3" x14ac:dyDescent="0.2">
      <c r="A183" s="138"/>
      <c r="B183" s="148"/>
      <c r="C183" s="153"/>
    </row>
    <row r="184" spans="1:3" x14ac:dyDescent="0.2">
      <c r="A184" s="138"/>
      <c r="B184" s="148"/>
      <c r="C184" s="153"/>
    </row>
    <row r="185" spans="1:3" x14ac:dyDescent="0.2">
      <c r="A185" s="138"/>
      <c r="B185" s="148"/>
      <c r="C185" s="153"/>
    </row>
    <row r="186" spans="1:3" x14ac:dyDescent="0.2">
      <c r="A186" s="138"/>
      <c r="B186" s="148"/>
      <c r="C186" s="153"/>
    </row>
    <row r="187" spans="1:3" x14ac:dyDescent="0.2">
      <c r="A187" s="138"/>
      <c r="B187" s="148"/>
      <c r="C187" s="153"/>
    </row>
    <row r="188" spans="1:3" x14ac:dyDescent="0.2">
      <c r="A188" s="138"/>
      <c r="B188" s="148"/>
      <c r="C188" s="153"/>
    </row>
    <row r="189" spans="1:3" x14ac:dyDescent="0.2">
      <c r="A189" s="138"/>
      <c r="B189" s="148"/>
      <c r="C189" s="153"/>
    </row>
    <row r="190" spans="1:3" x14ac:dyDescent="0.2">
      <c r="A190" s="138"/>
      <c r="B190" s="148"/>
      <c r="C190" s="153"/>
    </row>
    <row r="191" spans="1:3" x14ac:dyDescent="0.2">
      <c r="A191" s="138"/>
      <c r="B191" s="148"/>
      <c r="C191" s="153"/>
    </row>
    <row r="192" spans="1:3" x14ac:dyDescent="0.2">
      <c r="A192" s="138"/>
      <c r="B192" s="148"/>
      <c r="C192" s="153"/>
    </row>
    <row r="193" spans="1:3" x14ac:dyDescent="0.2">
      <c r="A193" s="138"/>
      <c r="B193" s="148"/>
      <c r="C193" s="153"/>
    </row>
    <row r="194" spans="1:3" x14ac:dyDescent="0.2">
      <c r="A194" s="138"/>
      <c r="B194" s="148"/>
      <c r="C194" s="153"/>
    </row>
    <row r="195" spans="1:3" x14ac:dyDescent="0.2">
      <c r="A195" s="138"/>
      <c r="B195" s="148"/>
      <c r="C195" s="153"/>
    </row>
    <row r="196" spans="1:3" x14ac:dyDescent="0.2">
      <c r="A196" s="138"/>
      <c r="B196" s="148"/>
      <c r="C196" s="153"/>
    </row>
    <row r="197" spans="1:3" x14ac:dyDescent="0.2">
      <c r="A197" s="138"/>
      <c r="B197" s="148"/>
      <c r="C197" s="153"/>
    </row>
    <row r="198" spans="1:3" x14ac:dyDescent="0.2">
      <c r="A198" s="138"/>
      <c r="B198" s="148"/>
      <c r="C198" s="153"/>
    </row>
    <row r="199" spans="1:3" x14ac:dyDescent="0.2">
      <c r="A199" s="138"/>
      <c r="B199" s="148"/>
      <c r="C199" s="153"/>
    </row>
    <row r="200" spans="1:3" x14ac:dyDescent="0.2">
      <c r="A200" s="138"/>
      <c r="B200" s="148"/>
      <c r="C200" s="153"/>
    </row>
    <row r="201" spans="1:3" x14ac:dyDescent="0.2">
      <c r="A201" s="138"/>
      <c r="B201" s="148"/>
      <c r="C201" s="153"/>
    </row>
    <row r="202" spans="1:3" x14ac:dyDescent="0.2">
      <c r="A202" s="138"/>
      <c r="B202" s="148"/>
      <c r="C202" s="153"/>
    </row>
    <row r="203" spans="1:3" x14ac:dyDescent="0.2">
      <c r="A203" s="138"/>
      <c r="B203" s="148"/>
      <c r="C203" s="153"/>
    </row>
    <row r="204" spans="1:3" x14ac:dyDescent="0.2">
      <c r="A204" s="138"/>
      <c r="B204" s="148"/>
      <c r="C204" s="153"/>
    </row>
    <row r="205" spans="1:3" x14ac:dyDescent="0.2">
      <c r="A205" s="138"/>
      <c r="B205" s="148"/>
      <c r="C205" s="153"/>
    </row>
    <row r="206" spans="1:3" x14ac:dyDescent="0.2">
      <c r="A206" s="138"/>
      <c r="B206" s="148"/>
      <c r="C206" s="153"/>
    </row>
    <row r="207" spans="1:3" x14ac:dyDescent="0.2">
      <c r="A207" s="138"/>
      <c r="B207" s="148"/>
      <c r="C207" s="153"/>
    </row>
    <row r="208" spans="1:3" x14ac:dyDescent="0.2">
      <c r="A208" s="138"/>
      <c r="B208" s="148"/>
      <c r="C208" s="153"/>
    </row>
    <row r="209" spans="1:3" x14ac:dyDescent="0.2">
      <c r="A209" s="138"/>
      <c r="B209" s="148"/>
      <c r="C209" s="153"/>
    </row>
    <row r="210" spans="1:3" x14ac:dyDescent="0.2">
      <c r="A210" s="138"/>
      <c r="B210" s="148"/>
      <c r="C210" s="153"/>
    </row>
    <row r="211" spans="1:3" x14ac:dyDescent="0.2">
      <c r="A211" s="138"/>
      <c r="B211" s="148"/>
      <c r="C211" s="153"/>
    </row>
    <row r="212" spans="1:3" x14ac:dyDescent="0.2">
      <c r="A212" s="138"/>
      <c r="B212" s="148"/>
      <c r="C212" s="153"/>
    </row>
    <row r="213" spans="1:3" x14ac:dyDescent="0.2">
      <c r="A213" s="138"/>
      <c r="B213" s="148"/>
      <c r="C213" s="153"/>
    </row>
    <row r="214" spans="1:3" x14ac:dyDescent="0.2">
      <c r="A214" s="138"/>
      <c r="B214" s="148"/>
      <c r="C214" s="153"/>
    </row>
    <row r="215" spans="1:3" x14ac:dyDescent="0.2">
      <c r="A215" s="138"/>
      <c r="B215" s="148"/>
      <c r="C215" s="153"/>
    </row>
    <row r="216" spans="1:3" x14ac:dyDescent="0.2">
      <c r="A216" s="138"/>
      <c r="B216" s="148"/>
      <c r="C216" s="153"/>
    </row>
    <row r="217" spans="1:3" x14ac:dyDescent="0.2">
      <c r="A217" s="138"/>
      <c r="B217" s="148"/>
      <c r="C217" s="153"/>
    </row>
    <row r="218" spans="1:3" x14ac:dyDescent="0.2">
      <c r="A218" s="138"/>
      <c r="B218" s="148"/>
      <c r="C218" s="153"/>
    </row>
    <row r="219" spans="1:3" x14ac:dyDescent="0.2">
      <c r="A219" s="138"/>
      <c r="B219" s="148"/>
      <c r="C219" s="153"/>
    </row>
    <row r="220" spans="1:3" x14ac:dyDescent="0.2">
      <c r="A220" s="138"/>
      <c r="B220" s="148"/>
      <c r="C220" s="153"/>
    </row>
    <row r="221" spans="1:3" x14ac:dyDescent="0.2">
      <c r="A221" s="138"/>
      <c r="B221" s="148"/>
      <c r="C221" s="153"/>
    </row>
    <row r="222" spans="1:3" x14ac:dyDescent="0.2">
      <c r="A222" s="138"/>
      <c r="B222" s="148"/>
      <c r="C222" s="153"/>
    </row>
    <row r="223" spans="1:3" x14ac:dyDescent="0.2">
      <c r="A223" s="138"/>
      <c r="B223" s="148"/>
      <c r="C223" s="153"/>
    </row>
    <row r="224" spans="1:3" x14ac:dyDescent="0.2">
      <c r="A224" s="138"/>
      <c r="B224" s="148"/>
      <c r="C224" s="153"/>
    </row>
    <row r="225" spans="1:3" x14ac:dyDescent="0.2">
      <c r="A225" s="138"/>
      <c r="B225" s="148"/>
      <c r="C225" s="153"/>
    </row>
    <row r="226" spans="1:3" x14ac:dyDescent="0.2">
      <c r="A226" s="138"/>
      <c r="B226" s="148"/>
      <c r="C226" s="153"/>
    </row>
    <row r="227" spans="1:3" x14ac:dyDescent="0.2">
      <c r="A227" s="138"/>
      <c r="B227" s="148"/>
      <c r="C227" s="153"/>
    </row>
    <row r="228" spans="1:3" x14ac:dyDescent="0.2">
      <c r="A228" s="138"/>
      <c r="B228" s="148"/>
      <c r="C228" s="153"/>
    </row>
    <row r="229" spans="1:3" x14ac:dyDescent="0.2">
      <c r="A229" s="138"/>
      <c r="B229" s="148"/>
      <c r="C229" s="153"/>
    </row>
    <row r="230" spans="1:3" x14ac:dyDescent="0.2">
      <c r="A230" s="138"/>
      <c r="B230" s="148"/>
      <c r="C230" s="153"/>
    </row>
    <row r="231" spans="1:3" x14ac:dyDescent="0.2">
      <c r="A231" s="138"/>
      <c r="B231" s="148"/>
      <c r="C231" s="153"/>
    </row>
    <row r="232" spans="1:3" x14ac:dyDescent="0.2">
      <c r="A232" s="138"/>
      <c r="B232" s="148"/>
      <c r="C232" s="153"/>
    </row>
    <row r="233" spans="1:3" x14ac:dyDescent="0.2">
      <c r="A233" s="138"/>
      <c r="B233" s="148"/>
      <c r="C233" s="153"/>
    </row>
    <row r="234" spans="1:3" x14ac:dyDescent="0.2">
      <c r="A234" s="138"/>
      <c r="B234" s="148"/>
      <c r="C234" s="153"/>
    </row>
    <row r="235" spans="1:3" x14ac:dyDescent="0.2">
      <c r="A235" s="138"/>
      <c r="B235" s="148"/>
      <c r="C235" s="153"/>
    </row>
    <row r="236" spans="1:3" x14ac:dyDescent="0.2">
      <c r="A236" s="138"/>
      <c r="B236" s="148"/>
      <c r="C236" s="153"/>
    </row>
    <row r="237" spans="1:3" x14ac:dyDescent="0.2">
      <c r="A237" s="138"/>
      <c r="B237" s="148"/>
      <c r="C237" s="153"/>
    </row>
    <row r="238" spans="1:3" x14ac:dyDescent="0.2">
      <c r="A238" s="138"/>
      <c r="B238" s="148"/>
      <c r="C238" s="153"/>
    </row>
    <row r="239" spans="1:3" x14ac:dyDescent="0.2">
      <c r="A239" s="138"/>
      <c r="B239" s="148"/>
      <c r="C239" s="153"/>
    </row>
    <row r="240" spans="1:3" x14ac:dyDescent="0.2">
      <c r="A240" s="138"/>
      <c r="B240" s="148"/>
      <c r="C240" s="153"/>
    </row>
    <row r="241" spans="1:3" x14ac:dyDescent="0.2">
      <c r="A241" s="138"/>
      <c r="B241" s="148"/>
      <c r="C241" s="153"/>
    </row>
    <row r="242" spans="1:3" x14ac:dyDescent="0.2">
      <c r="A242" s="138"/>
      <c r="B242" s="148"/>
      <c r="C242" s="153"/>
    </row>
    <row r="243" spans="1:3" x14ac:dyDescent="0.2">
      <c r="A243" s="138"/>
      <c r="B243" s="148"/>
      <c r="C243" s="153"/>
    </row>
    <row r="244" spans="1:3" x14ac:dyDescent="0.2">
      <c r="A244" s="138"/>
      <c r="B244" s="148"/>
      <c r="C244" s="153"/>
    </row>
    <row r="245" spans="1:3" x14ac:dyDescent="0.2">
      <c r="A245" s="138"/>
      <c r="B245" s="148"/>
      <c r="C245" s="153"/>
    </row>
    <row r="246" spans="1:3" x14ac:dyDescent="0.2">
      <c r="A246" s="138"/>
      <c r="B246" s="148"/>
      <c r="C246" s="153"/>
    </row>
    <row r="247" spans="1:3" x14ac:dyDescent="0.2">
      <c r="A247" s="138"/>
      <c r="B247" s="148"/>
      <c r="C247" s="153"/>
    </row>
    <row r="248" spans="1:3" x14ac:dyDescent="0.2">
      <c r="A248" s="138"/>
      <c r="B248" s="148"/>
      <c r="C248" s="153"/>
    </row>
    <row r="249" spans="1:3" x14ac:dyDescent="0.2">
      <c r="A249" s="138"/>
      <c r="B249" s="148"/>
      <c r="C249" s="153"/>
    </row>
    <row r="250" spans="1:3" x14ac:dyDescent="0.2">
      <c r="A250" s="138"/>
      <c r="B250" s="148"/>
      <c r="C250" s="153"/>
    </row>
    <row r="251" spans="1:3" x14ac:dyDescent="0.2">
      <c r="A251" s="138"/>
      <c r="B251" s="148"/>
      <c r="C251" s="153"/>
    </row>
    <row r="252" spans="1:3" x14ac:dyDescent="0.2">
      <c r="A252" s="138"/>
      <c r="B252" s="148"/>
      <c r="C252" s="153"/>
    </row>
    <row r="253" spans="1:3" x14ac:dyDescent="0.2">
      <c r="A253" s="138"/>
      <c r="B253" s="148"/>
      <c r="C253" s="153"/>
    </row>
    <row r="254" spans="1:3" x14ac:dyDescent="0.2">
      <c r="A254" s="138"/>
      <c r="B254" s="148"/>
      <c r="C254" s="153"/>
    </row>
    <row r="255" spans="1:3" x14ac:dyDescent="0.2">
      <c r="A255" s="138"/>
      <c r="B255" s="148"/>
      <c r="C255" s="153"/>
    </row>
    <row r="256" spans="1:3" x14ac:dyDescent="0.2">
      <c r="A256" s="138"/>
      <c r="B256" s="148"/>
      <c r="C256" s="153"/>
    </row>
    <row r="257" spans="1:3" x14ac:dyDescent="0.2">
      <c r="A257" s="138"/>
      <c r="B257" s="148"/>
      <c r="C257" s="153"/>
    </row>
    <row r="258" spans="1:3" x14ac:dyDescent="0.2">
      <c r="A258" s="138"/>
      <c r="B258" s="148"/>
      <c r="C258" s="153"/>
    </row>
    <row r="259" spans="1:3" x14ac:dyDescent="0.2">
      <c r="A259" s="138"/>
      <c r="B259" s="148"/>
      <c r="C259" s="153"/>
    </row>
    <row r="260" spans="1:3" x14ac:dyDescent="0.2">
      <c r="A260" s="138"/>
      <c r="B260" s="148"/>
      <c r="C260" s="153"/>
    </row>
    <row r="261" spans="1:3" x14ac:dyDescent="0.2">
      <c r="A261" s="138"/>
      <c r="B261" s="148"/>
      <c r="C261" s="153"/>
    </row>
    <row r="262" spans="1:3" x14ac:dyDescent="0.2">
      <c r="A262" s="138"/>
      <c r="B262" s="148"/>
      <c r="C262" s="153"/>
    </row>
    <row r="263" spans="1:3" x14ac:dyDescent="0.2">
      <c r="A263" s="138"/>
      <c r="B263" s="148"/>
      <c r="C263" s="153"/>
    </row>
    <row r="264" spans="1:3" x14ac:dyDescent="0.2">
      <c r="A264" s="138"/>
      <c r="B264" s="148"/>
      <c r="C264" s="153"/>
    </row>
    <row r="265" spans="1:3" x14ac:dyDescent="0.2">
      <c r="A265" s="138"/>
      <c r="B265" s="148"/>
      <c r="C265" s="153"/>
    </row>
    <row r="266" spans="1:3" x14ac:dyDescent="0.2">
      <c r="A266" s="138"/>
      <c r="B266" s="148"/>
      <c r="C266" s="153"/>
    </row>
    <row r="267" spans="1:3" x14ac:dyDescent="0.2">
      <c r="A267" s="138"/>
      <c r="B267" s="148"/>
      <c r="C267" s="153"/>
    </row>
    <row r="268" spans="1:3" x14ac:dyDescent="0.2">
      <c r="A268" s="138"/>
      <c r="B268" s="148"/>
      <c r="C268" s="153"/>
    </row>
    <row r="269" spans="1:3" x14ac:dyDescent="0.2">
      <c r="A269" s="138"/>
      <c r="B269" s="148"/>
      <c r="C269" s="153"/>
    </row>
    <row r="270" spans="1:3" x14ac:dyDescent="0.2">
      <c r="A270" s="138"/>
      <c r="B270" s="148"/>
      <c r="C270" s="153"/>
    </row>
    <row r="271" spans="1:3" x14ac:dyDescent="0.2">
      <c r="A271" s="138"/>
      <c r="B271" s="148"/>
      <c r="C271" s="153"/>
    </row>
    <row r="272" spans="1:3" x14ac:dyDescent="0.2">
      <c r="A272" s="138"/>
      <c r="B272" s="148"/>
      <c r="C272" s="153"/>
    </row>
    <row r="273" spans="1:3" x14ac:dyDescent="0.2">
      <c r="A273" s="138"/>
      <c r="B273" s="148"/>
      <c r="C273" s="153"/>
    </row>
    <row r="274" spans="1:3" x14ac:dyDescent="0.2">
      <c r="A274" s="138"/>
      <c r="B274" s="148"/>
      <c r="C274" s="153"/>
    </row>
    <row r="275" spans="1:3" x14ac:dyDescent="0.2">
      <c r="A275" s="138"/>
      <c r="B275" s="148"/>
      <c r="C275" s="153"/>
    </row>
    <row r="276" spans="1:3" x14ac:dyDescent="0.2">
      <c r="A276" s="138"/>
      <c r="B276" s="148"/>
      <c r="C276" s="153"/>
    </row>
    <row r="277" spans="1:3" x14ac:dyDescent="0.2">
      <c r="A277" s="138"/>
      <c r="B277" s="148"/>
      <c r="C277" s="153"/>
    </row>
    <row r="278" spans="1:3" x14ac:dyDescent="0.2">
      <c r="A278" s="138"/>
      <c r="B278" s="148"/>
      <c r="C278" s="153"/>
    </row>
    <row r="279" spans="1:3" x14ac:dyDescent="0.2">
      <c r="A279" s="138"/>
      <c r="B279" s="148"/>
      <c r="C279" s="153"/>
    </row>
    <row r="280" spans="1:3" x14ac:dyDescent="0.2">
      <c r="A280" s="138"/>
      <c r="B280" s="148"/>
      <c r="C280" s="153"/>
    </row>
    <row r="281" spans="1:3" x14ac:dyDescent="0.2">
      <c r="A281" s="138"/>
      <c r="B281" s="148"/>
      <c r="C281" s="153"/>
    </row>
    <row r="282" spans="1:3" x14ac:dyDescent="0.2">
      <c r="A282" s="138"/>
      <c r="B282" s="148"/>
      <c r="C282" s="153"/>
    </row>
    <row r="283" spans="1:3" x14ac:dyDescent="0.2">
      <c r="A283" s="138"/>
      <c r="B283" s="148"/>
      <c r="C283" s="153"/>
    </row>
    <row r="284" spans="1:3" x14ac:dyDescent="0.2">
      <c r="A284" s="138"/>
      <c r="B284" s="148"/>
      <c r="C284" s="153"/>
    </row>
    <row r="285" spans="1:3" x14ac:dyDescent="0.2">
      <c r="A285" s="138"/>
      <c r="B285" s="148"/>
      <c r="C285" s="153"/>
    </row>
    <row r="286" spans="1:3" x14ac:dyDescent="0.2">
      <c r="A286" s="138"/>
      <c r="B286" s="148"/>
      <c r="C286" s="153"/>
    </row>
    <row r="287" spans="1:3" x14ac:dyDescent="0.2">
      <c r="A287" s="138"/>
      <c r="B287" s="148"/>
      <c r="C287" s="153"/>
    </row>
    <row r="288" spans="1:3" x14ac:dyDescent="0.2">
      <c r="A288" s="138"/>
      <c r="B288" s="148"/>
      <c r="C288" s="153"/>
    </row>
    <row r="289" spans="1:3" x14ac:dyDescent="0.2">
      <c r="A289" s="138"/>
      <c r="B289" s="148"/>
      <c r="C289" s="153"/>
    </row>
    <row r="290" spans="1:3" x14ac:dyDescent="0.2">
      <c r="A290" s="138"/>
      <c r="B290" s="148"/>
      <c r="C290" s="153"/>
    </row>
    <row r="291" spans="1:3" x14ac:dyDescent="0.2">
      <c r="A291" s="138"/>
      <c r="B291" s="148"/>
      <c r="C291" s="153"/>
    </row>
    <row r="292" spans="1:3" x14ac:dyDescent="0.2">
      <c r="A292" s="138"/>
      <c r="B292" s="148"/>
      <c r="C292" s="153"/>
    </row>
    <row r="293" spans="1:3" x14ac:dyDescent="0.2">
      <c r="A293" s="138"/>
      <c r="B293" s="148"/>
      <c r="C293" s="153"/>
    </row>
    <row r="294" spans="1:3" x14ac:dyDescent="0.2">
      <c r="A294" s="138"/>
      <c r="B294" s="148"/>
      <c r="C294" s="153"/>
    </row>
    <row r="295" spans="1:3" x14ac:dyDescent="0.2">
      <c r="A295" s="138"/>
      <c r="B295" s="148"/>
      <c r="C295" s="153"/>
    </row>
    <row r="296" spans="1:3" x14ac:dyDescent="0.2">
      <c r="A296" s="138"/>
      <c r="B296" s="148"/>
      <c r="C296" s="153"/>
    </row>
    <row r="297" spans="1:3" x14ac:dyDescent="0.2">
      <c r="A297" s="138"/>
      <c r="B297" s="148"/>
      <c r="C297" s="153"/>
    </row>
    <row r="298" spans="1:3" x14ac:dyDescent="0.2">
      <c r="A298" s="138"/>
      <c r="B298" s="148"/>
      <c r="C298" s="153"/>
    </row>
    <row r="299" spans="1:3" x14ac:dyDescent="0.2">
      <c r="A299" s="138"/>
      <c r="B299" s="148"/>
      <c r="C299" s="153"/>
    </row>
    <row r="300" spans="1:3" x14ac:dyDescent="0.2">
      <c r="A300" s="138"/>
      <c r="B300" s="148"/>
      <c r="C300" s="153"/>
    </row>
    <row r="301" spans="1:3" x14ac:dyDescent="0.2">
      <c r="A301" s="138"/>
      <c r="B301" s="148"/>
      <c r="C301" s="153"/>
    </row>
    <row r="302" spans="1:3" x14ac:dyDescent="0.2">
      <c r="A302" s="138"/>
      <c r="B302" s="148"/>
      <c r="C302" s="153"/>
    </row>
    <row r="303" spans="1:3" x14ac:dyDescent="0.2">
      <c r="A303" s="138"/>
      <c r="B303" s="148"/>
      <c r="C303" s="153"/>
    </row>
    <row r="304" spans="1:3" x14ac:dyDescent="0.2">
      <c r="A304" s="138"/>
      <c r="B304" s="148"/>
      <c r="C304" s="153"/>
    </row>
    <row r="305" spans="1:3" x14ac:dyDescent="0.2">
      <c r="A305" s="138"/>
      <c r="B305" s="148"/>
      <c r="C305" s="153"/>
    </row>
    <row r="306" spans="1:3" x14ac:dyDescent="0.2">
      <c r="A306" s="138"/>
      <c r="B306" s="148"/>
      <c r="C306" s="153"/>
    </row>
    <row r="307" spans="1:3" x14ac:dyDescent="0.2">
      <c r="A307" s="138"/>
      <c r="B307" s="148"/>
      <c r="C307" s="153"/>
    </row>
    <row r="308" spans="1:3" x14ac:dyDescent="0.2">
      <c r="A308" s="138"/>
      <c r="B308" s="148"/>
      <c r="C308" s="153"/>
    </row>
    <row r="309" spans="1:3" x14ac:dyDescent="0.2">
      <c r="A309" s="138"/>
      <c r="B309" s="148"/>
      <c r="C309" s="153"/>
    </row>
    <row r="310" spans="1:3" x14ac:dyDescent="0.2">
      <c r="A310" s="138"/>
      <c r="B310" s="148"/>
      <c r="C310" s="153"/>
    </row>
    <row r="311" spans="1:3" x14ac:dyDescent="0.2">
      <c r="A311" s="138"/>
      <c r="B311" s="148"/>
      <c r="C311" s="153"/>
    </row>
    <row r="312" spans="1:3" x14ac:dyDescent="0.2">
      <c r="A312" s="138"/>
      <c r="B312" s="148"/>
      <c r="C312" s="153"/>
    </row>
    <row r="313" spans="1:3" x14ac:dyDescent="0.2">
      <c r="A313" s="138"/>
      <c r="B313" s="148"/>
      <c r="C313" s="153"/>
    </row>
    <row r="314" spans="1:3" x14ac:dyDescent="0.2">
      <c r="A314" s="138"/>
      <c r="B314" s="148"/>
      <c r="C314" s="153"/>
    </row>
    <row r="315" spans="1:3" x14ac:dyDescent="0.2">
      <c r="A315" s="138"/>
      <c r="B315" s="148"/>
      <c r="C315" s="153"/>
    </row>
    <row r="316" spans="1:3" x14ac:dyDescent="0.2">
      <c r="A316" s="138"/>
      <c r="B316" s="148"/>
      <c r="C316" s="153"/>
    </row>
    <row r="317" spans="1:3" x14ac:dyDescent="0.2">
      <c r="A317" s="138"/>
      <c r="B317" s="148"/>
      <c r="C317" s="153"/>
    </row>
    <row r="318" spans="1:3" x14ac:dyDescent="0.2">
      <c r="A318" s="138"/>
      <c r="B318" s="148"/>
      <c r="C318" s="153"/>
    </row>
    <row r="319" spans="1:3" x14ac:dyDescent="0.2">
      <c r="A319" s="138"/>
      <c r="B319" s="148"/>
      <c r="C319" s="153"/>
    </row>
    <row r="320" spans="1:3" x14ac:dyDescent="0.2">
      <c r="A320" s="138"/>
      <c r="B320" s="148"/>
      <c r="C320" s="153"/>
    </row>
    <row r="321" spans="1:3" x14ac:dyDescent="0.2">
      <c r="A321" s="138"/>
      <c r="B321" s="148"/>
      <c r="C321" s="153"/>
    </row>
    <row r="322" spans="1:3" x14ac:dyDescent="0.2">
      <c r="A322" s="138"/>
      <c r="B322" s="148"/>
      <c r="C322" s="153"/>
    </row>
    <row r="323" spans="1:3" x14ac:dyDescent="0.2">
      <c r="A323" s="138"/>
      <c r="B323" s="148"/>
      <c r="C323" s="153"/>
    </row>
    <row r="324" spans="1:3" x14ac:dyDescent="0.2">
      <c r="A324" s="138"/>
      <c r="B324" s="148"/>
      <c r="C324" s="153"/>
    </row>
    <row r="325" spans="1:3" x14ac:dyDescent="0.2">
      <c r="A325" s="138"/>
      <c r="B325" s="148"/>
      <c r="C325" s="153"/>
    </row>
    <row r="326" spans="1:3" x14ac:dyDescent="0.2">
      <c r="A326" s="138"/>
      <c r="B326" s="148"/>
      <c r="C326" s="153"/>
    </row>
    <row r="327" spans="1:3" x14ac:dyDescent="0.2">
      <c r="A327" s="138"/>
      <c r="B327" s="148"/>
      <c r="C327" s="153"/>
    </row>
    <row r="328" spans="1:3" x14ac:dyDescent="0.2">
      <c r="A328" s="138"/>
      <c r="B328" s="148"/>
      <c r="C328" s="153"/>
    </row>
    <row r="329" spans="1:3" x14ac:dyDescent="0.2">
      <c r="A329" s="138"/>
      <c r="B329" s="148"/>
      <c r="C329" s="153"/>
    </row>
    <row r="330" spans="1:3" x14ac:dyDescent="0.2">
      <c r="A330" s="138"/>
      <c r="B330" s="148"/>
      <c r="C330" s="153"/>
    </row>
    <row r="331" spans="1:3" x14ac:dyDescent="0.2">
      <c r="A331" s="138"/>
      <c r="B331" s="148"/>
      <c r="C331" s="153"/>
    </row>
    <row r="332" spans="1:3" x14ac:dyDescent="0.2">
      <c r="A332" s="138"/>
      <c r="B332" s="148"/>
      <c r="C332" s="153"/>
    </row>
    <row r="333" spans="1:3" x14ac:dyDescent="0.2">
      <c r="A333" s="138"/>
      <c r="B333" s="148"/>
      <c r="C333" s="153"/>
    </row>
    <row r="334" spans="1:3" x14ac:dyDescent="0.2">
      <c r="A334" s="138"/>
      <c r="B334" s="148"/>
      <c r="C334" s="153"/>
    </row>
    <row r="335" spans="1:3" x14ac:dyDescent="0.2">
      <c r="A335" s="138"/>
      <c r="B335" s="148"/>
      <c r="C335" s="153"/>
    </row>
    <row r="336" spans="1:3" x14ac:dyDescent="0.2">
      <c r="A336" s="138"/>
      <c r="B336" s="148"/>
      <c r="C336" s="153"/>
    </row>
  </sheetData>
  <sheetProtection password="CB87" sheet="1" objects="1" scenarios="1"/>
  <customSheetViews>
    <customSheetView guid="{DB7F236E-5C85-4554-BA8A-31E0A8BA1838}" scale="110">
      <pane ySplit="6" topLeftCell="A10" activePane="bottomLeft" state="frozen"/>
      <selection pane="bottomLeft" activeCell="G4" sqref="G4"/>
      <rowBreaks count="1" manualBreakCount="1">
        <brk id="25" max="16383" man="1"/>
      </rowBreaks>
      <pageMargins left="0.7" right="0.7" top="0.75" bottom="0.75" header="0.3" footer="0.3"/>
      <printOptions horizontalCentered="1"/>
      <pageSetup fitToHeight="0" orientation="portrait" r:id="rId1"/>
      <headerFooter>
        <oddHeader>&amp;RPage &amp;P of &amp;N</oddHeader>
      </headerFooter>
    </customSheetView>
    <customSheetView guid="{5AC302DC-B5E6-4A0A-A30A-513C13088226}" scale="110" showPageBreaks="1" showGridLines="0" printArea="1">
      <pane ySplit="6" topLeftCell="A57" activePane="bottomLeft" state="frozen"/>
      <selection pane="bottomLeft" activeCell="G57" sqref="G57"/>
      <pageMargins left="0.7" right="0.7" top="0.75" bottom="0.75" header="0.3" footer="0.3"/>
      <printOptions horizontalCentered="1"/>
      <pageSetup fitToHeight="0" orientation="portrait" r:id="rId2"/>
      <headerFooter>
        <oddHeader>&amp;RPage &amp;P of &amp;N</oddHeader>
      </headerFooter>
    </customSheetView>
  </customSheetViews>
  <mergeCells count="49">
    <mergeCell ref="A13:C13"/>
    <mergeCell ref="A59:C59"/>
    <mergeCell ref="A1:C1"/>
    <mergeCell ref="A3:C3"/>
    <mergeCell ref="A7:C7"/>
    <mergeCell ref="A5:C5"/>
    <mergeCell ref="B42:C42"/>
    <mergeCell ref="A6:C6"/>
    <mergeCell ref="A4:C4"/>
    <mergeCell ref="A2:C2"/>
    <mergeCell ref="A24:C24"/>
    <mergeCell ref="B34:C34"/>
    <mergeCell ref="A41:C41"/>
    <mergeCell ref="A35:C35"/>
    <mergeCell ref="A26:C26"/>
    <mergeCell ref="A15:C15"/>
    <mergeCell ref="A8:C8"/>
    <mergeCell ref="B22:C22"/>
    <mergeCell ref="A51:C51"/>
    <mergeCell ref="B74:C74"/>
    <mergeCell ref="B75:C75"/>
    <mergeCell ref="A70:C70"/>
    <mergeCell ref="A72:C72"/>
    <mergeCell ref="B65:C65"/>
    <mergeCell ref="A66:C66"/>
    <mergeCell ref="A67:C67"/>
    <mergeCell ref="B53:C53"/>
    <mergeCell ref="B60:C60"/>
    <mergeCell ref="B61:C61"/>
    <mergeCell ref="B63:C63"/>
    <mergeCell ref="A56:C56"/>
    <mergeCell ref="B57:C58"/>
    <mergeCell ref="A57:A58"/>
    <mergeCell ref="A44:C44"/>
    <mergeCell ref="A62:C62"/>
    <mergeCell ref="A64:C64"/>
    <mergeCell ref="B54:C55"/>
    <mergeCell ref="B14:C14"/>
    <mergeCell ref="A54:A55"/>
    <mergeCell ref="B16:C16"/>
    <mergeCell ref="B17:C17"/>
    <mergeCell ref="B18:C18"/>
    <mergeCell ref="B19:C19"/>
    <mergeCell ref="B43:C43"/>
    <mergeCell ref="A45:C45"/>
    <mergeCell ref="A33:C33"/>
    <mergeCell ref="B52:C52"/>
    <mergeCell ref="A20:C20"/>
    <mergeCell ref="B21:C21"/>
  </mergeCells>
  <hyperlinks>
    <hyperlink ref="A5" r:id="rId3"/>
    <hyperlink ref="B23" r:id="rId4"/>
  </hyperlinks>
  <printOptions horizontalCentered="1"/>
  <pageMargins left="0.23622047244094491" right="0.19685039370078741" top="0.51181102362204722" bottom="0.51181102362204722" header="0.31496062992125984" footer="0.31496062992125984"/>
  <pageSetup fitToHeight="0" orientation="portrait" r:id="rId5"/>
  <headerFooter>
    <oddHeader>&amp;RPage &amp;P of &amp;N</oddHeader>
  </headerFooter>
  <rowBreaks count="2" manualBreakCount="2">
    <brk id="23" max="2" man="1"/>
    <brk id="58" max="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M65"/>
  <sheetViews>
    <sheetView showGridLines="0" zoomScaleNormal="100" workbookViewId="0">
      <selection activeCell="D33" sqref="D33"/>
    </sheetView>
  </sheetViews>
  <sheetFormatPr defaultRowHeight="12.75" x14ac:dyDescent="0.2"/>
  <cols>
    <col min="1" max="1" width="16.7109375" style="5" customWidth="1"/>
    <col min="2" max="2" width="10.42578125" style="5" customWidth="1"/>
    <col min="3" max="3" width="12.42578125" style="5" customWidth="1"/>
    <col min="4" max="4" width="21.5703125" style="5" customWidth="1"/>
    <col min="5" max="5" width="11.140625" style="5" customWidth="1"/>
    <col min="6" max="6" width="9.85546875" style="5" customWidth="1"/>
    <col min="7" max="7" width="11.28515625" style="5" customWidth="1"/>
    <col min="8" max="8" width="11.7109375" style="5" customWidth="1"/>
    <col min="9" max="9" width="10.85546875" style="5" customWidth="1"/>
    <col min="10" max="10" width="10.5703125" style="5" customWidth="1"/>
    <col min="11" max="11" width="13.85546875" style="5" customWidth="1"/>
    <col min="12" max="12" width="1.85546875" style="5" customWidth="1"/>
    <col min="13" max="16384" width="9.140625" style="5"/>
  </cols>
  <sheetData>
    <row r="1" spans="1:13" ht="14.25" x14ac:dyDescent="0.2">
      <c r="A1" s="260" t="s">
        <v>82</v>
      </c>
      <c r="B1" s="261"/>
      <c r="C1" s="261"/>
      <c r="D1" s="261"/>
      <c r="E1" s="261"/>
      <c r="F1" s="261"/>
      <c r="G1" s="261"/>
      <c r="I1" s="7" t="s">
        <v>210</v>
      </c>
      <c r="J1" s="286"/>
      <c r="K1" s="287"/>
    </row>
    <row r="2" spans="1:13" ht="14.25" x14ac:dyDescent="0.2">
      <c r="A2" s="262" t="s">
        <v>272</v>
      </c>
      <c r="B2" s="261"/>
      <c r="C2" s="261"/>
      <c r="D2" s="261"/>
      <c r="E2" s="261"/>
      <c r="F2" s="261"/>
      <c r="G2" s="261"/>
      <c r="I2" s="7" t="s">
        <v>18</v>
      </c>
      <c r="J2" s="268"/>
      <c r="K2" s="269"/>
    </row>
    <row r="3" spans="1:13" ht="18.75" customHeight="1" x14ac:dyDescent="0.2">
      <c r="A3" s="288" t="s">
        <v>212</v>
      </c>
      <c r="B3" s="288"/>
      <c r="C3" s="289"/>
      <c r="D3" s="289"/>
      <c r="E3" s="289"/>
      <c r="F3" s="289"/>
      <c r="G3" s="263" t="s">
        <v>19</v>
      </c>
      <c r="H3" s="263"/>
      <c r="I3" s="263"/>
      <c r="J3" s="263"/>
      <c r="K3" s="263"/>
    </row>
    <row r="4" spans="1:13" ht="3.75" customHeight="1" thickBot="1" x14ac:dyDescent="0.25">
      <c r="A4" s="102"/>
      <c r="B4" s="8"/>
      <c r="C4" s="9"/>
      <c r="D4" s="9"/>
      <c r="E4" s="9"/>
      <c r="F4" s="9"/>
      <c r="G4" s="9"/>
      <c r="H4" s="9"/>
      <c r="I4" s="9"/>
      <c r="J4" s="9"/>
      <c r="K4" s="9"/>
    </row>
    <row r="5" spans="1:13" ht="13.5" thickBot="1" x14ac:dyDescent="0.25">
      <c r="A5" s="264" t="s">
        <v>0</v>
      </c>
      <c r="B5" s="265"/>
      <c r="C5" s="265"/>
      <c r="D5" s="265"/>
      <c r="E5" s="266"/>
      <c r="F5" s="264" t="s">
        <v>151</v>
      </c>
      <c r="G5" s="265"/>
      <c r="H5" s="265"/>
      <c r="I5" s="265"/>
      <c r="J5" s="265"/>
      <c r="K5" s="266"/>
    </row>
    <row r="6" spans="1:13" ht="14.1" customHeight="1" x14ac:dyDescent="0.2">
      <c r="A6" s="10" t="s">
        <v>1</v>
      </c>
      <c r="B6" s="270"/>
      <c r="C6" s="271"/>
      <c r="D6" s="271"/>
      <c r="E6" s="272"/>
      <c r="F6" s="11" t="s">
        <v>4</v>
      </c>
      <c r="G6" s="12"/>
      <c r="H6" s="290"/>
      <c r="I6" s="291"/>
      <c r="J6" s="291"/>
      <c r="K6" s="292"/>
    </row>
    <row r="7" spans="1:13" ht="14.1" customHeight="1" x14ac:dyDescent="0.2">
      <c r="A7" s="13" t="s">
        <v>3</v>
      </c>
      <c r="B7" s="273"/>
      <c r="C7" s="274"/>
      <c r="D7" s="274"/>
      <c r="E7" s="275"/>
      <c r="F7" s="14" t="s">
        <v>84</v>
      </c>
      <c r="G7" s="15"/>
      <c r="H7" s="274"/>
      <c r="I7" s="281"/>
      <c r="J7" s="281"/>
      <c r="K7" s="282"/>
    </row>
    <row r="8" spans="1:13" ht="14.1" customHeight="1" x14ac:dyDescent="0.2">
      <c r="A8" s="13" t="s">
        <v>5</v>
      </c>
      <c r="B8" s="273"/>
      <c r="C8" s="274"/>
      <c r="D8" s="274"/>
      <c r="E8" s="275"/>
      <c r="F8" s="245" t="s">
        <v>150</v>
      </c>
      <c r="G8" s="246"/>
      <c r="H8" s="274"/>
      <c r="I8" s="281"/>
      <c r="J8" s="281"/>
      <c r="K8" s="282"/>
    </row>
    <row r="9" spans="1:13" ht="14.1" customHeight="1" x14ac:dyDescent="0.2">
      <c r="A9" s="16" t="s">
        <v>146</v>
      </c>
      <c r="B9" s="278"/>
      <c r="C9" s="279"/>
      <c r="D9" s="279"/>
      <c r="E9" s="280"/>
      <c r="F9" s="14" t="s">
        <v>94</v>
      </c>
      <c r="G9" s="15"/>
      <c r="H9" s="274"/>
      <c r="I9" s="281"/>
      <c r="J9" s="281"/>
      <c r="K9" s="282"/>
    </row>
    <row r="10" spans="1:13" ht="14.1" customHeight="1" x14ac:dyDescent="0.2">
      <c r="A10" s="17" t="s">
        <v>160</v>
      </c>
      <c r="B10" s="273"/>
      <c r="C10" s="274"/>
      <c r="D10" s="274"/>
      <c r="E10" s="275"/>
      <c r="F10" s="283" t="s">
        <v>96</v>
      </c>
      <c r="G10" s="284"/>
      <c r="H10" s="284"/>
      <c r="I10" s="284"/>
      <c r="J10" s="284"/>
      <c r="K10" s="113">
        <f>SUM(K14+K15+K16+K17+H32+I32+J32+K32+K33+K47)</f>
        <v>0</v>
      </c>
      <c r="M10" s="103" t="str">
        <f>IF(K11=K10,"","Possible Error - Pay Only Not Equal to Reimbursable Expenses")</f>
        <v/>
      </c>
    </row>
    <row r="11" spans="1:13" ht="14.1" customHeight="1" thickBot="1" x14ac:dyDescent="0.25">
      <c r="A11" s="19" t="s">
        <v>189</v>
      </c>
      <c r="B11" s="276"/>
      <c r="C11" s="276"/>
      <c r="D11" s="276"/>
      <c r="E11" s="277"/>
      <c r="F11" s="285" t="s">
        <v>193</v>
      </c>
      <c r="G11" s="239"/>
      <c r="H11" s="239"/>
      <c r="I11" s="239"/>
      <c r="J11" s="239"/>
      <c r="K11" s="114">
        <f>SUM(C50:C65)</f>
        <v>0</v>
      </c>
      <c r="M11" s="18"/>
    </row>
    <row r="12" spans="1:13" ht="13.5" thickBot="1" x14ac:dyDescent="0.25">
      <c r="A12" s="247" t="s">
        <v>280</v>
      </c>
      <c r="B12" s="248"/>
      <c r="C12" s="248"/>
      <c r="D12" s="248"/>
      <c r="E12" s="249"/>
      <c r="F12" s="250" t="s">
        <v>147</v>
      </c>
      <c r="G12" s="248"/>
      <c r="H12" s="248"/>
      <c r="I12" s="248"/>
      <c r="J12" s="248"/>
      <c r="K12" s="249"/>
    </row>
    <row r="13" spans="1:13" x14ac:dyDescent="0.2">
      <c r="A13" s="253" t="s">
        <v>262</v>
      </c>
      <c r="B13" s="254"/>
      <c r="C13" s="254"/>
      <c r="D13" s="255"/>
      <c r="E13" s="20" t="s">
        <v>8</v>
      </c>
      <c r="F13" s="251"/>
      <c r="G13" s="252"/>
      <c r="H13" s="252"/>
      <c r="I13" s="252"/>
      <c r="J13" s="252"/>
      <c r="K13" s="21" t="s">
        <v>8</v>
      </c>
    </row>
    <row r="14" spans="1:13" ht="14.1" customHeight="1" x14ac:dyDescent="0.2">
      <c r="A14" s="22" t="s">
        <v>213</v>
      </c>
      <c r="B14" s="240"/>
      <c r="C14" s="241"/>
      <c r="D14" s="23"/>
      <c r="E14" s="110"/>
      <c r="F14" s="267" t="s">
        <v>213</v>
      </c>
      <c r="G14" s="246"/>
      <c r="H14" s="246"/>
      <c r="I14" s="246"/>
      <c r="J14" s="246"/>
      <c r="K14" s="105"/>
    </row>
    <row r="15" spans="1:13" ht="14.1" customHeight="1" x14ac:dyDescent="0.2">
      <c r="A15" s="22" t="s">
        <v>130</v>
      </c>
      <c r="B15" s="240"/>
      <c r="C15" s="241"/>
      <c r="D15" s="24"/>
      <c r="E15" s="107"/>
      <c r="F15" s="242" t="s">
        <v>187</v>
      </c>
      <c r="G15" s="230"/>
      <c r="H15" s="230"/>
      <c r="I15" s="230"/>
      <c r="J15" s="230"/>
      <c r="K15" s="106"/>
    </row>
    <row r="16" spans="1:13" ht="14.1" customHeight="1" x14ac:dyDescent="0.2">
      <c r="A16" s="22" t="s">
        <v>13</v>
      </c>
      <c r="B16" s="240"/>
      <c r="C16" s="241"/>
      <c r="D16" s="24"/>
      <c r="E16" s="107"/>
      <c r="F16" s="242" t="s">
        <v>190</v>
      </c>
      <c r="G16" s="230"/>
      <c r="H16" s="230"/>
      <c r="I16" s="230"/>
      <c r="J16" s="230"/>
      <c r="K16" s="106"/>
    </row>
    <row r="17" spans="1:11" ht="14.1" customHeight="1" x14ac:dyDescent="0.2">
      <c r="A17" s="22" t="s">
        <v>85</v>
      </c>
      <c r="B17" s="240"/>
      <c r="C17" s="241"/>
      <c r="D17" s="24"/>
      <c r="E17" s="107"/>
      <c r="F17" s="242" t="s">
        <v>85</v>
      </c>
      <c r="G17" s="230"/>
      <c r="H17" s="230"/>
      <c r="I17" s="230"/>
      <c r="J17" s="230"/>
      <c r="K17" s="106"/>
    </row>
    <row r="18" spans="1:11" ht="14.1" customHeight="1" thickBot="1" x14ac:dyDescent="0.25">
      <c r="A18" s="25" t="s">
        <v>90</v>
      </c>
      <c r="B18" s="243"/>
      <c r="C18" s="244"/>
      <c r="D18" s="26"/>
      <c r="E18" s="109"/>
      <c r="F18" s="238"/>
      <c r="G18" s="239"/>
      <c r="H18" s="239"/>
      <c r="I18" s="239"/>
      <c r="J18" s="239"/>
      <c r="K18" s="108"/>
    </row>
    <row r="19" spans="1:11" ht="13.5" thickBot="1" x14ac:dyDescent="0.25">
      <c r="A19" s="27" t="s">
        <v>211</v>
      </c>
      <c r="B19" s="28"/>
      <c r="C19" s="28"/>
      <c r="D19" s="28"/>
      <c r="E19" s="28"/>
      <c r="F19" s="28"/>
      <c r="G19" s="28"/>
      <c r="H19" s="28"/>
      <c r="I19" s="28"/>
      <c r="J19" s="28"/>
      <c r="K19" s="29"/>
    </row>
    <row r="20" spans="1:11" s="6" customFormat="1" ht="38.25" x14ac:dyDescent="0.2">
      <c r="A20" s="30" t="s">
        <v>79</v>
      </c>
      <c r="B20" s="227" t="s">
        <v>97</v>
      </c>
      <c r="C20" s="228"/>
      <c r="D20" s="31" t="s">
        <v>98</v>
      </c>
      <c r="E20" s="31" t="s">
        <v>99</v>
      </c>
      <c r="F20" s="31" t="s">
        <v>131</v>
      </c>
      <c r="G20" s="31" t="s">
        <v>149</v>
      </c>
      <c r="H20" s="31" t="s">
        <v>86</v>
      </c>
      <c r="I20" s="31" t="s">
        <v>87</v>
      </c>
      <c r="J20" s="31" t="s">
        <v>88</v>
      </c>
      <c r="K20" s="32" t="s">
        <v>13</v>
      </c>
    </row>
    <row r="21" spans="1:11" ht="13.35" customHeight="1" x14ac:dyDescent="0.2">
      <c r="A21" s="166"/>
      <c r="B21" s="225"/>
      <c r="C21" s="226"/>
      <c r="D21" s="104"/>
      <c r="E21" s="126"/>
      <c r="F21" s="126"/>
      <c r="G21" s="127"/>
      <c r="H21" s="127"/>
      <c r="I21" s="127"/>
      <c r="J21" s="127"/>
      <c r="K21" s="106"/>
    </row>
    <row r="22" spans="1:11" ht="13.35" customHeight="1" x14ac:dyDescent="0.2">
      <c r="A22" s="166"/>
      <c r="B22" s="225"/>
      <c r="C22" s="226"/>
      <c r="D22" s="104"/>
      <c r="E22" s="126"/>
      <c r="F22" s="126"/>
      <c r="G22" s="127"/>
      <c r="H22" s="127"/>
      <c r="I22" s="127"/>
      <c r="J22" s="127"/>
      <c r="K22" s="106"/>
    </row>
    <row r="23" spans="1:11" ht="13.35" customHeight="1" x14ac:dyDescent="0.2">
      <c r="A23" s="166"/>
      <c r="B23" s="225"/>
      <c r="C23" s="226"/>
      <c r="D23" s="104"/>
      <c r="E23" s="126"/>
      <c r="F23" s="126"/>
      <c r="G23" s="127"/>
      <c r="H23" s="127"/>
      <c r="I23" s="127"/>
      <c r="J23" s="127"/>
      <c r="K23" s="106"/>
    </row>
    <row r="24" spans="1:11" ht="13.35" customHeight="1" x14ac:dyDescent="0.2">
      <c r="A24" s="166"/>
      <c r="B24" s="225"/>
      <c r="C24" s="226"/>
      <c r="D24" s="104"/>
      <c r="E24" s="126"/>
      <c r="F24" s="126"/>
      <c r="G24" s="127"/>
      <c r="H24" s="127"/>
      <c r="I24" s="127"/>
      <c r="J24" s="127"/>
      <c r="K24" s="106"/>
    </row>
    <row r="25" spans="1:11" ht="13.35" customHeight="1" x14ac:dyDescent="0.2">
      <c r="A25" s="166"/>
      <c r="B25" s="225"/>
      <c r="C25" s="226"/>
      <c r="D25" s="104"/>
      <c r="E25" s="126"/>
      <c r="F25" s="126"/>
      <c r="G25" s="127"/>
      <c r="H25" s="127"/>
      <c r="I25" s="127"/>
      <c r="J25" s="127"/>
      <c r="K25" s="106"/>
    </row>
    <row r="26" spans="1:11" ht="13.35" customHeight="1" x14ac:dyDescent="0.2">
      <c r="A26" s="166"/>
      <c r="B26" s="225"/>
      <c r="C26" s="226"/>
      <c r="D26" s="104"/>
      <c r="E26" s="126"/>
      <c r="F26" s="126"/>
      <c r="G26" s="127"/>
      <c r="H26" s="127"/>
      <c r="I26" s="127"/>
      <c r="J26" s="127"/>
      <c r="K26" s="106"/>
    </row>
    <row r="27" spans="1:11" ht="13.35" customHeight="1" x14ac:dyDescent="0.2">
      <c r="A27" s="166"/>
      <c r="B27" s="225"/>
      <c r="C27" s="226"/>
      <c r="D27" s="104"/>
      <c r="E27" s="126"/>
      <c r="F27" s="126"/>
      <c r="G27" s="127"/>
      <c r="H27" s="127"/>
      <c r="I27" s="127"/>
      <c r="J27" s="127"/>
      <c r="K27" s="106"/>
    </row>
    <row r="28" spans="1:11" ht="13.35" customHeight="1" x14ac:dyDescent="0.2">
      <c r="A28" s="166"/>
      <c r="B28" s="225"/>
      <c r="C28" s="226"/>
      <c r="D28" s="104"/>
      <c r="E28" s="126"/>
      <c r="F28" s="126"/>
      <c r="G28" s="127"/>
      <c r="H28" s="127"/>
      <c r="I28" s="127"/>
      <c r="J28" s="127"/>
      <c r="K28" s="106"/>
    </row>
    <row r="29" spans="1:11" ht="13.35" customHeight="1" x14ac:dyDescent="0.2">
      <c r="A29" s="166"/>
      <c r="B29" s="225"/>
      <c r="C29" s="226"/>
      <c r="D29" s="104"/>
      <c r="E29" s="126"/>
      <c r="F29" s="126"/>
      <c r="G29" s="127"/>
      <c r="H29" s="127"/>
      <c r="I29" s="127"/>
      <c r="J29" s="127"/>
      <c r="K29" s="106"/>
    </row>
    <row r="30" spans="1:11" ht="13.35" customHeight="1" x14ac:dyDescent="0.2">
      <c r="A30" s="166"/>
      <c r="B30" s="225"/>
      <c r="C30" s="226"/>
      <c r="D30" s="104"/>
      <c r="E30" s="126"/>
      <c r="F30" s="126"/>
      <c r="G30" s="127"/>
      <c r="H30" s="127"/>
      <c r="I30" s="127"/>
      <c r="J30" s="127"/>
      <c r="K30" s="106"/>
    </row>
    <row r="31" spans="1:11" ht="14.1" customHeight="1" x14ac:dyDescent="0.2">
      <c r="A31" s="229" t="s">
        <v>142</v>
      </c>
      <c r="B31" s="230"/>
      <c r="C31" s="230"/>
      <c r="D31" s="230"/>
      <c r="E31" s="230"/>
      <c r="F31" s="231"/>
      <c r="G31" s="128">
        <f>Page3_ContinuationSheet!G30</f>
        <v>0</v>
      </c>
      <c r="H31" s="128">
        <f>SUM(Page3_ContinuationSheet!H30)</f>
        <v>0</v>
      </c>
      <c r="I31" s="128">
        <f>Page3_ContinuationSheet!I30</f>
        <v>0</v>
      </c>
      <c r="J31" s="128">
        <f>Page3_ContinuationSheet!J30</f>
        <v>0</v>
      </c>
      <c r="K31" s="129">
        <f>Page3_ContinuationSheet!K30</f>
        <v>0</v>
      </c>
    </row>
    <row r="32" spans="1:11" ht="14.1" customHeight="1" thickBot="1" x14ac:dyDescent="0.25">
      <c r="A32" s="232" t="s">
        <v>89</v>
      </c>
      <c r="B32" s="233"/>
      <c r="C32" s="233"/>
      <c r="D32" s="233"/>
      <c r="E32" s="233"/>
      <c r="F32" s="234"/>
      <c r="G32" s="130">
        <f>SUM(G21:G30)+G31</f>
        <v>0</v>
      </c>
      <c r="H32" s="130">
        <f>SUM(H21:H30)+H31</f>
        <v>0</v>
      </c>
      <c r="I32" s="130">
        <f>SUM(I21:I30)+I31</f>
        <v>0</v>
      </c>
      <c r="J32" s="130">
        <f>SUM(J21:J30)+J31</f>
        <v>0</v>
      </c>
      <c r="K32" s="131">
        <f>SUM(K21:K30)+K31</f>
        <v>0</v>
      </c>
    </row>
    <row r="33" spans="1:13" ht="31.5" customHeight="1" thickBot="1" x14ac:dyDescent="0.25">
      <c r="A33" s="218" t="s">
        <v>221</v>
      </c>
      <c r="B33" s="219"/>
      <c r="C33" s="219"/>
      <c r="D33" s="190"/>
      <c r="E33" s="220" t="s">
        <v>198</v>
      </c>
      <c r="F33" s="221"/>
      <c r="G33" s="185">
        <f>G32</f>
        <v>0</v>
      </c>
      <c r="H33" s="214" t="s">
        <v>194</v>
      </c>
      <c r="I33" s="215"/>
      <c r="J33" s="215"/>
      <c r="K33" s="132">
        <f>D33*G33</f>
        <v>0</v>
      </c>
      <c r="M33" s="18"/>
    </row>
    <row r="34" spans="1:13" ht="13.5" thickBot="1" x14ac:dyDescent="0.25">
      <c r="A34" s="235" t="s">
        <v>264</v>
      </c>
      <c r="B34" s="236"/>
      <c r="C34" s="236"/>
      <c r="D34" s="236"/>
      <c r="E34" s="236"/>
      <c r="F34" s="236"/>
      <c r="G34" s="236"/>
      <c r="H34" s="236"/>
      <c r="I34" s="236"/>
      <c r="J34" s="236"/>
      <c r="K34" s="237"/>
    </row>
    <row r="35" spans="1:13" x14ac:dyDescent="0.2">
      <c r="A35" s="33" t="s">
        <v>79</v>
      </c>
      <c r="B35" s="227" t="s">
        <v>152</v>
      </c>
      <c r="C35" s="295"/>
      <c r="D35" s="295"/>
      <c r="E35" s="295"/>
      <c r="F35" s="295"/>
      <c r="G35" s="295"/>
      <c r="H35" s="295"/>
      <c r="I35" s="295"/>
      <c r="J35" s="296"/>
      <c r="K35" s="34" t="s">
        <v>8</v>
      </c>
    </row>
    <row r="36" spans="1:13" ht="12.95" customHeight="1" x14ac:dyDescent="0.2">
      <c r="A36" s="122"/>
      <c r="B36" s="216"/>
      <c r="C36" s="217"/>
      <c r="D36" s="217"/>
      <c r="E36" s="217"/>
      <c r="F36" s="217"/>
      <c r="G36" s="217"/>
      <c r="H36" s="217"/>
      <c r="I36" s="217"/>
      <c r="J36" s="217"/>
      <c r="K36" s="123"/>
    </row>
    <row r="37" spans="1:13" ht="12.95" customHeight="1" x14ac:dyDescent="0.2">
      <c r="A37" s="122"/>
      <c r="B37" s="216"/>
      <c r="C37" s="217"/>
      <c r="D37" s="217"/>
      <c r="E37" s="217"/>
      <c r="F37" s="217"/>
      <c r="G37" s="217"/>
      <c r="H37" s="217"/>
      <c r="I37" s="217"/>
      <c r="J37" s="217"/>
      <c r="K37" s="123"/>
    </row>
    <row r="38" spans="1:13" ht="12.95" customHeight="1" x14ac:dyDescent="0.2">
      <c r="A38" s="122"/>
      <c r="B38" s="216"/>
      <c r="C38" s="217"/>
      <c r="D38" s="217"/>
      <c r="E38" s="217"/>
      <c r="F38" s="217"/>
      <c r="G38" s="217"/>
      <c r="H38" s="217"/>
      <c r="I38" s="217"/>
      <c r="J38" s="217"/>
      <c r="K38" s="123"/>
    </row>
    <row r="39" spans="1:13" ht="12.95" customHeight="1" x14ac:dyDescent="0.2">
      <c r="A39" s="122"/>
      <c r="B39" s="216"/>
      <c r="C39" s="217"/>
      <c r="D39" s="217"/>
      <c r="E39" s="217"/>
      <c r="F39" s="217"/>
      <c r="G39" s="217"/>
      <c r="H39" s="217"/>
      <c r="I39" s="217"/>
      <c r="J39" s="217"/>
      <c r="K39" s="123"/>
    </row>
    <row r="40" spans="1:13" ht="12.95" customHeight="1" x14ac:dyDescent="0.2">
      <c r="A40" s="122"/>
      <c r="B40" s="216"/>
      <c r="C40" s="217"/>
      <c r="D40" s="217"/>
      <c r="E40" s="217"/>
      <c r="F40" s="217"/>
      <c r="G40" s="217"/>
      <c r="H40" s="217"/>
      <c r="I40" s="217"/>
      <c r="J40" s="217"/>
      <c r="K40" s="123"/>
    </row>
    <row r="41" spans="1:13" ht="12.95" customHeight="1" x14ac:dyDescent="0.2">
      <c r="A41" s="122"/>
      <c r="B41" s="216"/>
      <c r="C41" s="217"/>
      <c r="D41" s="217"/>
      <c r="E41" s="217"/>
      <c r="F41" s="217"/>
      <c r="G41" s="217"/>
      <c r="H41" s="217"/>
      <c r="I41" s="217"/>
      <c r="J41" s="217"/>
      <c r="K41" s="123"/>
    </row>
    <row r="42" spans="1:13" ht="12.95" customHeight="1" x14ac:dyDescent="0.2">
      <c r="A42" s="122"/>
      <c r="B42" s="216"/>
      <c r="C42" s="217"/>
      <c r="D42" s="217"/>
      <c r="E42" s="217"/>
      <c r="F42" s="217"/>
      <c r="G42" s="217"/>
      <c r="H42" s="217"/>
      <c r="I42" s="217"/>
      <c r="J42" s="217"/>
      <c r="K42" s="123"/>
    </row>
    <row r="43" spans="1:13" ht="12.95" customHeight="1" x14ac:dyDescent="0.2">
      <c r="A43" s="122"/>
      <c r="B43" s="216"/>
      <c r="C43" s="217"/>
      <c r="D43" s="217"/>
      <c r="E43" s="217"/>
      <c r="F43" s="217"/>
      <c r="G43" s="217"/>
      <c r="H43" s="217"/>
      <c r="I43" s="217"/>
      <c r="J43" s="217"/>
      <c r="K43" s="123"/>
    </row>
    <row r="44" spans="1:13" ht="12.95" customHeight="1" x14ac:dyDescent="0.2">
      <c r="A44" s="122"/>
      <c r="B44" s="216"/>
      <c r="C44" s="217"/>
      <c r="D44" s="217"/>
      <c r="E44" s="217"/>
      <c r="F44" s="217"/>
      <c r="G44" s="217"/>
      <c r="H44" s="217"/>
      <c r="I44" s="217"/>
      <c r="J44" s="217"/>
      <c r="K44" s="123"/>
    </row>
    <row r="45" spans="1:13" ht="12.95" customHeight="1" x14ac:dyDescent="0.2">
      <c r="A45" s="122"/>
      <c r="B45" s="216"/>
      <c r="C45" s="217"/>
      <c r="D45" s="217"/>
      <c r="E45" s="217"/>
      <c r="F45" s="217"/>
      <c r="G45" s="217"/>
      <c r="H45" s="217"/>
      <c r="I45" s="217"/>
      <c r="J45" s="217"/>
      <c r="K45" s="123"/>
    </row>
    <row r="46" spans="1:13" x14ac:dyDescent="0.2">
      <c r="A46" s="297" t="s">
        <v>139</v>
      </c>
      <c r="B46" s="230"/>
      <c r="C46" s="230"/>
      <c r="D46" s="230"/>
      <c r="E46" s="230"/>
      <c r="F46" s="230"/>
      <c r="G46" s="230"/>
      <c r="H46" s="230"/>
      <c r="I46" s="230"/>
      <c r="J46" s="231"/>
      <c r="K46" s="124">
        <f>Page3_ContinuationSheet!K63</f>
        <v>0</v>
      </c>
    </row>
    <row r="47" spans="1:13" ht="13.5" thickBot="1" x14ac:dyDescent="0.25">
      <c r="A47" s="298" t="s">
        <v>148</v>
      </c>
      <c r="B47" s="233"/>
      <c r="C47" s="233"/>
      <c r="D47" s="233"/>
      <c r="E47" s="233"/>
      <c r="F47" s="233"/>
      <c r="G47" s="233"/>
      <c r="H47" s="233"/>
      <c r="I47" s="233"/>
      <c r="J47" s="234"/>
      <c r="K47" s="125">
        <f>SUM(K36:K45)+K46</f>
        <v>0</v>
      </c>
    </row>
    <row r="48" spans="1:13" ht="13.5" thickBot="1" x14ac:dyDescent="0.25">
      <c r="A48" s="222" t="s">
        <v>153</v>
      </c>
      <c r="B48" s="223"/>
      <c r="C48" s="223"/>
      <c r="D48" s="223"/>
      <c r="E48" s="223"/>
      <c r="F48" s="223"/>
      <c r="G48" s="223"/>
      <c r="H48" s="223"/>
      <c r="I48" s="223"/>
      <c r="J48" s="223"/>
      <c r="K48" s="224"/>
      <c r="L48" s="6"/>
    </row>
    <row r="49" spans="1:11" s="6" customFormat="1" ht="25.5" x14ac:dyDescent="0.2">
      <c r="A49" s="35" t="s">
        <v>6</v>
      </c>
      <c r="B49" s="36" t="s">
        <v>7</v>
      </c>
      <c r="C49" s="36" t="s">
        <v>8</v>
      </c>
      <c r="D49" s="36" t="s">
        <v>195</v>
      </c>
      <c r="E49" s="293" t="s">
        <v>9</v>
      </c>
      <c r="F49" s="294"/>
      <c r="G49" s="293" t="s">
        <v>196</v>
      </c>
      <c r="H49" s="294"/>
      <c r="I49" s="293" t="s">
        <v>10</v>
      </c>
      <c r="J49" s="294"/>
      <c r="K49" s="34" t="s">
        <v>11</v>
      </c>
    </row>
    <row r="50" spans="1:11" ht="13.35" customHeight="1" x14ac:dyDescent="0.2">
      <c r="A50" s="115" t="s">
        <v>213</v>
      </c>
      <c r="B50" s="116" t="str">
        <f>IF('GL Accounts '!$A$1=1,+'GL Accounts '!A22,IF('GL Accounts '!$A$1=2,+'GL Accounts '!A23,IF('GL Accounts '!$A$1=3,+'GL Accounts '!A24,"")))</f>
        <v/>
      </c>
      <c r="C50" s="111">
        <f>+K14</f>
        <v>0</v>
      </c>
      <c r="D50" s="117"/>
      <c r="E50" s="212"/>
      <c r="F50" s="213"/>
      <c r="G50" s="212"/>
      <c r="H50" s="213"/>
      <c r="I50" s="210"/>
      <c r="J50" s="211"/>
      <c r="K50" s="118"/>
    </row>
    <row r="51" spans="1:11" ht="13.35" customHeight="1" x14ac:dyDescent="0.2">
      <c r="A51" s="115" t="s">
        <v>132</v>
      </c>
      <c r="B51" s="119" t="str">
        <f>IF('GL Accounts '!$A$1=2,+'GL Accounts '!A12,IF('GL Accounts '!$A$1=3,+'GL Accounts '!A13,""))</f>
        <v/>
      </c>
      <c r="C51" s="112">
        <f>+K15</f>
        <v>0</v>
      </c>
      <c r="D51" s="117"/>
      <c r="E51" s="212"/>
      <c r="F51" s="213"/>
      <c r="G51" s="212"/>
      <c r="H51" s="213"/>
      <c r="I51" s="210"/>
      <c r="J51" s="211"/>
      <c r="K51" s="118"/>
    </row>
    <row r="52" spans="1:11" s="6" customFormat="1" ht="13.35" customHeight="1" x14ac:dyDescent="0.2">
      <c r="A52" s="120" t="s">
        <v>133</v>
      </c>
      <c r="B52" s="116" t="str">
        <f>IF('GL Accounts '!$A$1=2,+'GL Accounts '!A14,IF('GL Accounts '!$A$1=3,+'GL Accounts '!A15,""))</f>
        <v/>
      </c>
      <c r="C52" s="112">
        <f>+K16</f>
        <v>0</v>
      </c>
      <c r="D52" s="117"/>
      <c r="E52" s="212"/>
      <c r="F52" s="213"/>
      <c r="G52" s="212"/>
      <c r="H52" s="213"/>
      <c r="I52" s="210"/>
      <c r="J52" s="211"/>
      <c r="K52" s="118"/>
    </row>
    <row r="53" spans="1:11" ht="13.35" customHeight="1" x14ac:dyDescent="0.2">
      <c r="A53" s="120" t="s">
        <v>12</v>
      </c>
      <c r="B53" s="121" t="str">
        <f>IF('GL Accounts '!$A$1=1,+'GL Accounts '!A6,IF('GL Accounts '!$A$1=2,+'GL Accounts '!A7,IF('GL Accounts '!$A$1=3,+'GL Accounts '!A8,"")))</f>
        <v/>
      </c>
      <c r="C53" s="112">
        <f>H32+I32+J32</f>
        <v>0</v>
      </c>
      <c r="D53" s="117"/>
      <c r="E53" s="212"/>
      <c r="F53" s="213"/>
      <c r="G53" s="212"/>
      <c r="H53" s="213"/>
      <c r="I53" s="210"/>
      <c r="J53" s="211"/>
      <c r="K53" s="118"/>
    </row>
    <row r="54" spans="1:11" ht="13.35" customHeight="1" x14ac:dyDescent="0.2">
      <c r="A54" s="120" t="s">
        <v>13</v>
      </c>
      <c r="B54" s="116" t="str">
        <f>IF('GL Accounts '!$A$1=1,+'GL Accounts '!A9,IF('GL Accounts '!$A$1=2,+'GL Accounts '!A10,IF('GL Accounts '!$A$1=3,+'GL Accounts '!A11,"")))</f>
        <v/>
      </c>
      <c r="C54" s="112">
        <f>K32</f>
        <v>0</v>
      </c>
      <c r="D54" s="117"/>
      <c r="E54" s="212"/>
      <c r="F54" s="213"/>
      <c r="G54" s="212"/>
      <c r="H54" s="213"/>
      <c r="I54" s="210"/>
      <c r="J54" s="211"/>
      <c r="K54" s="118"/>
    </row>
    <row r="55" spans="1:11" ht="13.35" customHeight="1" x14ac:dyDescent="0.2">
      <c r="A55" s="120" t="s">
        <v>14</v>
      </c>
      <c r="B55" s="116" t="str">
        <f>IF('GL Accounts '!$A$1=1,+'GL Accounts '!A16,IF('GL Accounts '!$A$1=2,+'GL Accounts '!A17,IF('GL Accounts '!$A$1=3,+'GL Accounts '!A18,"")))</f>
        <v/>
      </c>
      <c r="C55" s="112">
        <f>SUM(K33)</f>
        <v>0</v>
      </c>
      <c r="D55" s="117"/>
      <c r="E55" s="212"/>
      <c r="F55" s="213"/>
      <c r="G55" s="212"/>
      <c r="H55" s="213"/>
      <c r="I55" s="210"/>
      <c r="J55" s="211"/>
      <c r="K55" s="118"/>
    </row>
    <row r="56" spans="1:11" ht="13.35" customHeight="1" x14ac:dyDescent="0.2">
      <c r="A56" s="120" t="s">
        <v>15</v>
      </c>
      <c r="B56" s="116" t="str">
        <f>IF('GL Accounts '!$A$1=1,+'GL Accounts '!A19,IF('GL Accounts '!$A$1=2,+'GL Accounts '!A20,IF('GL Accounts '!$A$1=3,+'GL Accounts '!A21,"")))</f>
        <v/>
      </c>
      <c r="C56" s="112">
        <f>+K17</f>
        <v>0</v>
      </c>
      <c r="D56" s="117"/>
      <c r="E56" s="212"/>
      <c r="F56" s="213"/>
      <c r="G56" s="212"/>
      <c r="H56" s="213"/>
      <c r="I56" s="210"/>
      <c r="J56" s="211"/>
      <c r="K56" s="118"/>
    </row>
    <row r="57" spans="1:11" ht="13.35" customHeight="1" x14ac:dyDescent="0.2">
      <c r="A57" s="120" t="s">
        <v>16</v>
      </c>
      <c r="B57" s="116" t="str">
        <f>IF('GL Accounts '!$A$1=1,+'GL Accounts '!A25,IF('GL Accounts '!$A$1=2,+'GL Accounts '!A26,IF('GL Accounts '!$A$1=3,+'GL Accounts '!A27,"")))</f>
        <v/>
      </c>
      <c r="C57" s="112">
        <f>K47</f>
        <v>0</v>
      </c>
      <c r="D57" s="117"/>
      <c r="E57" s="212"/>
      <c r="F57" s="213"/>
      <c r="G57" s="212"/>
      <c r="H57" s="213"/>
      <c r="I57" s="210"/>
      <c r="J57" s="211"/>
      <c r="K57" s="118"/>
    </row>
    <row r="58" spans="1:11" ht="13.35" customHeight="1" x14ac:dyDescent="0.2">
      <c r="A58" s="136"/>
      <c r="B58" s="134"/>
      <c r="C58" s="112"/>
      <c r="D58" s="117"/>
      <c r="E58" s="212"/>
      <c r="F58" s="213"/>
      <c r="G58" s="212"/>
      <c r="H58" s="213"/>
      <c r="I58" s="210"/>
      <c r="J58" s="211"/>
      <c r="K58" s="118"/>
    </row>
    <row r="59" spans="1:11" ht="13.35" customHeight="1" x14ac:dyDescent="0.2">
      <c r="A59" s="133"/>
      <c r="B59" s="135"/>
      <c r="C59" s="112"/>
      <c r="D59" s="117"/>
      <c r="E59" s="212"/>
      <c r="F59" s="213"/>
      <c r="G59" s="212"/>
      <c r="H59" s="213"/>
      <c r="I59" s="210"/>
      <c r="J59" s="211"/>
      <c r="K59" s="118"/>
    </row>
    <row r="60" spans="1:11" ht="13.35" customHeight="1" x14ac:dyDescent="0.2">
      <c r="A60" s="136"/>
      <c r="B60" s="134"/>
      <c r="C60" s="112"/>
      <c r="D60" s="117"/>
      <c r="E60" s="212"/>
      <c r="F60" s="213"/>
      <c r="G60" s="212"/>
      <c r="H60" s="213"/>
      <c r="I60" s="210"/>
      <c r="J60" s="211"/>
      <c r="K60" s="118"/>
    </row>
    <row r="61" spans="1:11" ht="13.35" customHeight="1" x14ac:dyDescent="0.2">
      <c r="A61" s="136"/>
      <c r="B61" s="137"/>
      <c r="C61" s="112"/>
      <c r="D61" s="117"/>
      <c r="E61" s="212"/>
      <c r="F61" s="213"/>
      <c r="G61" s="212"/>
      <c r="H61" s="213"/>
      <c r="I61" s="210"/>
      <c r="J61" s="211"/>
      <c r="K61" s="118"/>
    </row>
    <row r="62" spans="1:11" ht="13.35" customHeight="1" x14ac:dyDescent="0.2">
      <c r="A62" s="136"/>
      <c r="B62" s="134"/>
      <c r="C62" s="112"/>
      <c r="D62" s="117"/>
      <c r="E62" s="212"/>
      <c r="F62" s="213"/>
      <c r="G62" s="212"/>
      <c r="H62" s="213"/>
      <c r="I62" s="210"/>
      <c r="J62" s="211"/>
      <c r="K62" s="118"/>
    </row>
    <row r="63" spans="1:11" ht="13.35" customHeight="1" x14ac:dyDescent="0.2">
      <c r="A63" s="136"/>
      <c r="B63" s="134"/>
      <c r="C63" s="112"/>
      <c r="D63" s="117"/>
      <c r="E63" s="212"/>
      <c r="F63" s="213"/>
      <c r="G63" s="212"/>
      <c r="H63" s="213"/>
      <c r="I63" s="210"/>
      <c r="J63" s="211"/>
      <c r="K63" s="118"/>
    </row>
    <row r="64" spans="1:11" ht="13.35" customHeight="1" x14ac:dyDescent="0.2">
      <c r="A64" s="136"/>
      <c r="B64" s="134"/>
      <c r="C64" s="112"/>
      <c r="D64" s="117"/>
      <c r="E64" s="212"/>
      <c r="F64" s="213"/>
      <c r="G64" s="212"/>
      <c r="H64" s="213"/>
      <c r="I64" s="210"/>
      <c r="J64" s="211"/>
      <c r="K64" s="118"/>
    </row>
    <row r="65" spans="1:11" ht="12" customHeight="1" x14ac:dyDescent="0.2">
      <c r="A65" s="136"/>
      <c r="B65" s="134"/>
      <c r="C65" s="112"/>
      <c r="D65" s="37"/>
      <c r="E65" s="258"/>
      <c r="F65" s="259"/>
      <c r="G65" s="258"/>
      <c r="H65" s="259"/>
      <c r="I65" s="256"/>
      <c r="J65" s="257"/>
      <c r="K65" s="38"/>
    </row>
  </sheetData>
  <sheetProtection password="CB87" sheet="1" objects="1" scenarios="1"/>
  <customSheetViews>
    <customSheetView guid="{DB7F236E-5C85-4554-BA8A-31E0A8BA1838}" fitToPage="1">
      <selection activeCell="I10" sqref="I10:K10"/>
      <pageMargins left="0" right="0" top="0.25" bottom="0.25" header="0.05" footer="0.05"/>
      <printOptions horizontalCentered="1"/>
      <pageSetup scale="80" orientation="portrait" r:id="rId1"/>
    </customSheetView>
    <customSheetView guid="{5AC302DC-B5E6-4A0A-A30A-513C13088226}" showPageBreaks="1" printArea="1" topLeftCell="A25">
      <selection activeCell="N23" sqref="N23:N25"/>
      <pageMargins left="0" right="0" top="0.25" bottom="0.25" header="0.05" footer="0.05"/>
      <printOptions horizontalCentered="1"/>
      <pageSetup scale="80" orientation="portrait" r:id="rId2"/>
    </customSheetView>
  </customSheetViews>
  <mergeCells count="118">
    <mergeCell ref="I64:J64"/>
    <mergeCell ref="A3:B3"/>
    <mergeCell ref="C3:F3"/>
    <mergeCell ref="H6:K6"/>
    <mergeCell ref="H7:K7"/>
    <mergeCell ref="H8:K8"/>
    <mergeCell ref="I54:J54"/>
    <mergeCell ref="E49:F49"/>
    <mergeCell ref="G49:H49"/>
    <mergeCell ref="I49:J49"/>
    <mergeCell ref="I55:J55"/>
    <mergeCell ref="I56:J56"/>
    <mergeCell ref="I57:J57"/>
    <mergeCell ref="E60:F60"/>
    <mergeCell ref="G60:H60"/>
    <mergeCell ref="B43:J43"/>
    <mergeCell ref="I50:J50"/>
    <mergeCell ref="B35:J35"/>
    <mergeCell ref="B36:J36"/>
    <mergeCell ref="B40:J40"/>
    <mergeCell ref="B41:J41"/>
    <mergeCell ref="A46:J46"/>
    <mergeCell ref="A47:J47"/>
    <mergeCell ref="B42:J42"/>
    <mergeCell ref="A1:G1"/>
    <mergeCell ref="A2:G2"/>
    <mergeCell ref="G3:K3"/>
    <mergeCell ref="F5:K5"/>
    <mergeCell ref="A5:E5"/>
    <mergeCell ref="F16:J16"/>
    <mergeCell ref="F15:J15"/>
    <mergeCell ref="F14:J14"/>
    <mergeCell ref="J2:K2"/>
    <mergeCell ref="B6:E6"/>
    <mergeCell ref="B7:E7"/>
    <mergeCell ref="B8:E8"/>
    <mergeCell ref="B11:E11"/>
    <mergeCell ref="B9:E9"/>
    <mergeCell ref="B10:E10"/>
    <mergeCell ref="H9:K9"/>
    <mergeCell ref="F10:J10"/>
    <mergeCell ref="F11:J11"/>
    <mergeCell ref="J1:K1"/>
    <mergeCell ref="I65:J65"/>
    <mergeCell ref="E50:F50"/>
    <mergeCell ref="E51:F51"/>
    <mergeCell ref="E52:F52"/>
    <mergeCell ref="E53:F53"/>
    <mergeCell ref="I51:J51"/>
    <mergeCell ref="I52:J52"/>
    <mergeCell ref="I53:J53"/>
    <mergeCell ref="E65:F65"/>
    <mergeCell ref="G50:H50"/>
    <mergeCell ref="G51:H51"/>
    <mergeCell ref="G52:H52"/>
    <mergeCell ref="G53:H53"/>
    <mergeCell ref="G54:H54"/>
    <mergeCell ref="G55:H55"/>
    <mergeCell ref="G56:H56"/>
    <mergeCell ref="G57:H57"/>
    <mergeCell ref="G65:H65"/>
    <mergeCell ref="E54:F54"/>
    <mergeCell ref="I63:J63"/>
    <mergeCell ref="E64:F64"/>
    <mergeCell ref="G64:H64"/>
    <mergeCell ref="E63:F63"/>
    <mergeCell ref="G63:H63"/>
    <mergeCell ref="F18:J18"/>
    <mergeCell ref="B29:C29"/>
    <mergeCell ref="B17:C17"/>
    <mergeCell ref="F17:J17"/>
    <mergeCell ref="B18:C18"/>
    <mergeCell ref="B15:C15"/>
    <mergeCell ref="B16:C16"/>
    <mergeCell ref="F8:G8"/>
    <mergeCell ref="B30:C30"/>
    <mergeCell ref="A12:E12"/>
    <mergeCell ref="F12:K12"/>
    <mergeCell ref="B14:C14"/>
    <mergeCell ref="F13:J13"/>
    <mergeCell ref="A13:D13"/>
    <mergeCell ref="B45:J45"/>
    <mergeCell ref="B21:C21"/>
    <mergeCell ref="B25:C25"/>
    <mergeCell ref="B26:C26"/>
    <mergeCell ref="B27:C27"/>
    <mergeCell ref="B28:C28"/>
    <mergeCell ref="B20:C20"/>
    <mergeCell ref="B22:C22"/>
    <mergeCell ref="B23:C23"/>
    <mergeCell ref="B24:C24"/>
    <mergeCell ref="A31:F31"/>
    <mergeCell ref="A32:F32"/>
    <mergeCell ref="A34:K34"/>
    <mergeCell ref="I60:J60"/>
    <mergeCell ref="E61:F61"/>
    <mergeCell ref="G61:H61"/>
    <mergeCell ref="I61:J61"/>
    <mergeCell ref="E62:F62"/>
    <mergeCell ref="G62:H62"/>
    <mergeCell ref="I62:J62"/>
    <mergeCell ref="H33:J33"/>
    <mergeCell ref="E58:F58"/>
    <mergeCell ref="G58:H58"/>
    <mergeCell ref="I58:J58"/>
    <mergeCell ref="E59:F59"/>
    <mergeCell ref="G59:H59"/>
    <mergeCell ref="I59:J59"/>
    <mergeCell ref="B37:J37"/>
    <mergeCell ref="B38:J38"/>
    <mergeCell ref="B39:J39"/>
    <mergeCell ref="A33:C33"/>
    <mergeCell ref="E33:F33"/>
    <mergeCell ref="E55:F55"/>
    <mergeCell ref="E56:F56"/>
    <mergeCell ref="E57:F57"/>
    <mergeCell ref="A48:K48"/>
    <mergeCell ref="B44:J44"/>
  </mergeCells>
  <dataValidations count="1">
    <dataValidation type="list" allowBlank="1" showInputMessage="1" sqref="D33">
      <formula1>Rate</formula1>
    </dataValidation>
  </dataValidations>
  <printOptions horizontalCentered="1"/>
  <pageMargins left="0" right="0" top="0.23622047244094491" bottom="0.23622047244094491" header="3.937007874015748E-2" footer="3.937007874015748E-2"/>
  <pageSetup scale="80" orientation="portrait" r:id="rId3"/>
  <headerFooter>
    <oddFooter>&amp;L&amp;"Calibri,Italic"&amp;9Revised 2/11/2011</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4097" r:id="rId6" name="Option Button 1">
              <controlPr defaultSize="0" autoFill="0" autoLine="0" autoPict="0">
                <anchor moveWithCells="1">
                  <from>
                    <xdr:col>7</xdr:col>
                    <xdr:colOff>400050</xdr:colOff>
                    <xdr:row>2</xdr:row>
                    <xdr:rowOff>19050</xdr:rowOff>
                  </from>
                  <to>
                    <xdr:col>8</xdr:col>
                    <xdr:colOff>238125</xdr:colOff>
                    <xdr:row>3</xdr:row>
                    <xdr:rowOff>0</xdr:rowOff>
                  </to>
                </anchor>
              </controlPr>
            </control>
          </mc:Choice>
        </mc:AlternateContent>
        <mc:AlternateContent xmlns:mc="http://schemas.openxmlformats.org/markup-compatibility/2006">
          <mc:Choice Requires="x14">
            <control shapeId="4098" r:id="rId7" name="Option Button 2">
              <controlPr defaultSize="0" autoFill="0" autoLine="0" autoPict="0">
                <anchor moveWithCells="1">
                  <from>
                    <xdr:col>8</xdr:col>
                    <xdr:colOff>428625</xdr:colOff>
                    <xdr:row>2</xdr:row>
                    <xdr:rowOff>9525</xdr:rowOff>
                  </from>
                  <to>
                    <xdr:col>9</xdr:col>
                    <xdr:colOff>514350</xdr:colOff>
                    <xdr:row>2</xdr:row>
                    <xdr:rowOff>228600</xdr:rowOff>
                  </to>
                </anchor>
              </controlPr>
            </control>
          </mc:Choice>
        </mc:AlternateContent>
        <mc:AlternateContent xmlns:mc="http://schemas.openxmlformats.org/markup-compatibility/2006">
          <mc:Choice Requires="x14">
            <control shapeId="4099" r:id="rId8" name="Option Button 3">
              <controlPr defaultSize="0" autoFill="0" autoLine="0" autoPict="0">
                <anchor moveWithCells="1">
                  <from>
                    <xdr:col>9</xdr:col>
                    <xdr:colOff>628650</xdr:colOff>
                    <xdr:row>2</xdr:row>
                    <xdr:rowOff>0</xdr:rowOff>
                  </from>
                  <to>
                    <xdr:col>10</xdr:col>
                    <xdr:colOff>495300</xdr:colOff>
                    <xdr:row>2</xdr:row>
                    <xdr:rowOff>219075</xdr:rowOff>
                  </to>
                </anchor>
              </controlPr>
            </control>
          </mc:Choice>
        </mc:AlternateContent>
        <mc:AlternateContent xmlns:mc="http://schemas.openxmlformats.org/markup-compatibility/2006">
          <mc:Choice Requires="x14">
            <control shapeId="4100" r:id="rId9" name="Check Box 4">
              <controlPr defaultSize="0" autoFill="0" autoLine="0" autoPict="0">
                <anchor moveWithCells="1">
                  <from>
                    <xdr:col>1</xdr:col>
                    <xdr:colOff>228600</xdr:colOff>
                    <xdr:row>12</xdr:row>
                    <xdr:rowOff>133350</xdr:rowOff>
                  </from>
                  <to>
                    <xdr:col>2</xdr:col>
                    <xdr:colOff>57150</xdr:colOff>
                    <xdr:row>14</xdr:row>
                    <xdr:rowOff>19050</xdr:rowOff>
                  </to>
                </anchor>
              </controlPr>
            </control>
          </mc:Choice>
        </mc:AlternateContent>
        <mc:AlternateContent xmlns:mc="http://schemas.openxmlformats.org/markup-compatibility/2006">
          <mc:Choice Requires="x14">
            <control shapeId="4101" r:id="rId10" name="Check Box 5">
              <controlPr defaultSize="0" autoFill="0" autoLine="0" autoPict="0">
                <anchor moveWithCells="1">
                  <from>
                    <xdr:col>3</xdr:col>
                    <xdr:colOff>266700</xdr:colOff>
                    <xdr:row>12</xdr:row>
                    <xdr:rowOff>133350</xdr:rowOff>
                  </from>
                  <to>
                    <xdr:col>3</xdr:col>
                    <xdr:colOff>904875</xdr:colOff>
                    <xdr:row>14</xdr:row>
                    <xdr:rowOff>19050</xdr:rowOff>
                  </to>
                </anchor>
              </controlPr>
            </control>
          </mc:Choice>
        </mc:AlternateContent>
        <mc:AlternateContent xmlns:mc="http://schemas.openxmlformats.org/markup-compatibility/2006">
          <mc:Choice Requires="x14">
            <control shapeId="4102" r:id="rId11" name="Check Box 6">
              <controlPr defaultSize="0" autoFill="0" autoLine="0" autoPict="0">
                <anchor moveWithCells="1">
                  <from>
                    <xdr:col>1</xdr:col>
                    <xdr:colOff>219075</xdr:colOff>
                    <xdr:row>13</xdr:row>
                    <xdr:rowOff>114300</xdr:rowOff>
                  </from>
                  <to>
                    <xdr:col>2</xdr:col>
                    <xdr:colOff>304800</xdr:colOff>
                    <xdr:row>15</xdr:row>
                    <xdr:rowOff>28575</xdr:rowOff>
                  </to>
                </anchor>
              </controlPr>
            </control>
          </mc:Choice>
        </mc:AlternateContent>
        <mc:AlternateContent xmlns:mc="http://schemas.openxmlformats.org/markup-compatibility/2006">
          <mc:Choice Requires="x14">
            <control shapeId="4103" r:id="rId12" name="Check Box 7">
              <controlPr defaultSize="0" autoFill="0" autoLine="0" autoPict="0">
                <anchor moveWithCells="1">
                  <from>
                    <xdr:col>1</xdr:col>
                    <xdr:colOff>219075</xdr:colOff>
                    <xdr:row>14</xdr:row>
                    <xdr:rowOff>123825</xdr:rowOff>
                  </from>
                  <to>
                    <xdr:col>2</xdr:col>
                    <xdr:colOff>304800</xdr:colOff>
                    <xdr:row>16</xdr:row>
                    <xdr:rowOff>28575</xdr:rowOff>
                  </to>
                </anchor>
              </controlPr>
            </control>
          </mc:Choice>
        </mc:AlternateContent>
        <mc:AlternateContent xmlns:mc="http://schemas.openxmlformats.org/markup-compatibility/2006">
          <mc:Choice Requires="x14">
            <control shapeId="4104" r:id="rId13" name="Check Box 8">
              <controlPr defaultSize="0" autoFill="0" autoLine="0" autoPict="0">
                <anchor moveWithCells="1">
                  <from>
                    <xdr:col>1</xdr:col>
                    <xdr:colOff>219075</xdr:colOff>
                    <xdr:row>15</xdr:row>
                    <xdr:rowOff>114300</xdr:rowOff>
                  </from>
                  <to>
                    <xdr:col>2</xdr:col>
                    <xdr:colOff>304800</xdr:colOff>
                    <xdr:row>17</xdr:row>
                    <xdr:rowOff>28575</xdr:rowOff>
                  </to>
                </anchor>
              </controlPr>
            </control>
          </mc:Choice>
        </mc:AlternateContent>
        <mc:AlternateContent xmlns:mc="http://schemas.openxmlformats.org/markup-compatibility/2006">
          <mc:Choice Requires="x14">
            <control shapeId="4105" r:id="rId14" name="Check Box 9">
              <controlPr defaultSize="0" autoFill="0" autoLine="0" autoPict="0">
                <anchor moveWithCells="1">
                  <from>
                    <xdr:col>3</xdr:col>
                    <xdr:colOff>257175</xdr:colOff>
                    <xdr:row>13</xdr:row>
                    <xdr:rowOff>114300</xdr:rowOff>
                  </from>
                  <to>
                    <xdr:col>3</xdr:col>
                    <xdr:colOff>714375</xdr:colOff>
                    <xdr:row>15</xdr:row>
                    <xdr:rowOff>38100</xdr:rowOff>
                  </to>
                </anchor>
              </controlPr>
            </control>
          </mc:Choice>
        </mc:AlternateContent>
        <mc:AlternateContent xmlns:mc="http://schemas.openxmlformats.org/markup-compatibility/2006">
          <mc:Choice Requires="x14">
            <control shapeId="4106" r:id="rId15" name="Check Box 10">
              <controlPr defaultSize="0" autoFill="0" autoLine="0" autoPict="0">
                <anchor moveWithCells="1">
                  <from>
                    <xdr:col>3</xdr:col>
                    <xdr:colOff>257175</xdr:colOff>
                    <xdr:row>14</xdr:row>
                    <xdr:rowOff>123825</xdr:rowOff>
                  </from>
                  <to>
                    <xdr:col>3</xdr:col>
                    <xdr:colOff>1095375</xdr:colOff>
                    <xdr:row>16</xdr:row>
                    <xdr:rowOff>28575</xdr:rowOff>
                  </to>
                </anchor>
              </controlPr>
            </control>
          </mc:Choice>
        </mc:AlternateContent>
        <mc:AlternateContent xmlns:mc="http://schemas.openxmlformats.org/markup-compatibility/2006">
          <mc:Choice Requires="x14">
            <control shapeId="4107" r:id="rId16" name="Check Box 11">
              <controlPr defaultSize="0" autoFill="0" autoLine="0" autoPict="0">
                <anchor moveWithCells="1">
                  <from>
                    <xdr:col>3</xdr:col>
                    <xdr:colOff>257175</xdr:colOff>
                    <xdr:row>15</xdr:row>
                    <xdr:rowOff>114300</xdr:rowOff>
                  </from>
                  <to>
                    <xdr:col>3</xdr:col>
                    <xdr:colOff>1095375</xdr:colOff>
                    <xdr:row>17</xdr:row>
                    <xdr:rowOff>28575</xdr:rowOff>
                  </to>
                </anchor>
              </controlPr>
            </control>
          </mc:Choice>
        </mc:AlternateContent>
        <mc:AlternateContent xmlns:mc="http://schemas.openxmlformats.org/markup-compatibility/2006">
          <mc:Choice Requires="x14">
            <control shapeId="4108" r:id="rId17" name="Check Box 12">
              <controlPr defaultSize="0" autoFill="0" autoLine="0" autoPict="0">
                <anchor moveWithCells="1">
                  <from>
                    <xdr:col>1</xdr:col>
                    <xdr:colOff>219075</xdr:colOff>
                    <xdr:row>16</xdr:row>
                    <xdr:rowOff>114300</xdr:rowOff>
                  </from>
                  <to>
                    <xdr:col>2</xdr:col>
                    <xdr:colOff>361950</xdr:colOff>
                    <xdr:row>18</xdr:row>
                    <xdr:rowOff>28575</xdr:rowOff>
                  </to>
                </anchor>
              </controlPr>
            </control>
          </mc:Choice>
        </mc:AlternateContent>
        <mc:AlternateContent xmlns:mc="http://schemas.openxmlformats.org/markup-compatibility/2006">
          <mc:Choice Requires="x14">
            <control shapeId="4109" r:id="rId18" name="Check Box 13">
              <controlPr defaultSize="0" autoFill="0" autoLine="0" autoPict="0">
                <anchor moveWithCells="1">
                  <from>
                    <xdr:col>3</xdr:col>
                    <xdr:colOff>257175</xdr:colOff>
                    <xdr:row>16</xdr:row>
                    <xdr:rowOff>114300</xdr:rowOff>
                  </from>
                  <to>
                    <xdr:col>3</xdr:col>
                    <xdr:colOff>1095375</xdr:colOff>
                    <xdr:row>18</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27"/>
  <sheetViews>
    <sheetView workbookViewId="0">
      <selection activeCell="A30" sqref="A30"/>
    </sheetView>
  </sheetViews>
  <sheetFormatPr defaultRowHeight="15" x14ac:dyDescent="0.25"/>
  <cols>
    <col min="1" max="1" width="8.7109375" style="3" customWidth="1"/>
    <col min="2" max="2" width="21.5703125" style="2" bestFit="1" customWidth="1"/>
    <col min="3" max="3" width="46.7109375" style="2" bestFit="1" customWidth="1"/>
    <col min="4" max="16384" width="9.140625" style="1"/>
  </cols>
  <sheetData>
    <row r="1" spans="1:4" x14ac:dyDescent="0.25">
      <c r="A1" s="3">
        <v>0</v>
      </c>
      <c r="B1" s="2" t="s">
        <v>22</v>
      </c>
    </row>
    <row r="2" spans="1:4" x14ac:dyDescent="0.25">
      <c r="B2" s="2" t="s">
        <v>20</v>
      </c>
    </row>
    <row r="3" spans="1:4" x14ac:dyDescent="0.25">
      <c r="B3" s="2" t="s">
        <v>21</v>
      </c>
    </row>
    <row r="6" spans="1:4" x14ac:dyDescent="0.25">
      <c r="A6" s="4" t="s">
        <v>23</v>
      </c>
      <c r="B6" s="2" t="s">
        <v>24</v>
      </c>
      <c r="C6" s="2" t="s">
        <v>25</v>
      </c>
      <c r="D6" s="1" t="s">
        <v>71</v>
      </c>
    </row>
    <row r="7" spans="1:4" x14ac:dyDescent="0.25">
      <c r="A7" s="4">
        <v>530021</v>
      </c>
      <c r="B7" s="2" t="s">
        <v>37</v>
      </c>
      <c r="C7" s="2" t="s">
        <v>38</v>
      </c>
      <c r="D7" s="1" t="s">
        <v>71</v>
      </c>
    </row>
    <row r="8" spans="1:4" x14ac:dyDescent="0.25">
      <c r="A8" s="4">
        <v>530031</v>
      </c>
      <c r="B8" s="2" t="s">
        <v>53</v>
      </c>
      <c r="C8" s="2" t="s">
        <v>54</v>
      </c>
      <c r="D8" s="1" t="s">
        <v>71</v>
      </c>
    </row>
    <row r="9" spans="1:4" x14ac:dyDescent="0.25">
      <c r="A9" s="4" t="s">
        <v>26</v>
      </c>
      <c r="B9" s="2" t="s">
        <v>27</v>
      </c>
      <c r="C9" s="2" t="s">
        <v>28</v>
      </c>
      <c r="D9" s="1" t="s">
        <v>72</v>
      </c>
    </row>
    <row r="10" spans="1:4" x14ac:dyDescent="0.25">
      <c r="A10" s="4">
        <v>530022</v>
      </c>
      <c r="B10" s="2" t="s">
        <v>39</v>
      </c>
      <c r="C10" s="2" t="s">
        <v>40</v>
      </c>
      <c r="D10" s="1" t="s">
        <v>72</v>
      </c>
    </row>
    <row r="11" spans="1:4" x14ac:dyDescent="0.25">
      <c r="A11" s="4">
        <v>530032</v>
      </c>
      <c r="B11" s="2" t="s">
        <v>55</v>
      </c>
      <c r="C11" s="2" t="s">
        <v>56</v>
      </c>
      <c r="D11" s="1" t="s">
        <v>72</v>
      </c>
    </row>
    <row r="12" spans="1:4" x14ac:dyDescent="0.25">
      <c r="A12" s="4">
        <v>530023</v>
      </c>
      <c r="B12" s="2" t="s">
        <v>41</v>
      </c>
      <c r="C12" s="2" t="s">
        <v>42</v>
      </c>
      <c r="D12" s="1" t="s">
        <v>78</v>
      </c>
    </row>
    <row r="13" spans="1:4" x14ac:dyDescent="0.25">
      <c r="A13" s="4" t="s">
        <v>57</v>
      </c>
      <c r="B13" s="2" t="s">
        <v>58</v>
      </c>
      <c r="C13" s="2" t="s">
        <v>59</v>
      </c>
      <c r="D13" s="1" t="s">
        <v>78</v>
      </c>
    </row>
    <row r="14" spans="1:4" x14ac:dyDescent="0.25">
      <c r="A14" s="4">
        <v>530024</v>
      </c>
      <c r="B14" s="2" t="s">
        <v>43</v>
      </c>
      <c r="C14" s="2" t="s">
        <v>44</v>
      </c>
      <c r="D14" s="1" t="s">
        <v>77</v>
      </c>
    </row>
    <row r="15" spans="1:4" x14ac:dyDescent="0.25">
      <c r="A15" s="4">
        <v>530034</v>
      </c>
      <c r="B15" s="2" t="s">
        <v>60</v>
      </c>
      <c r="C15" s="2" t="s">
        <v>61</v>
      </c>
      <c r="D15" s="1" t="s">
        <v>77</v>
      </c>
    </row>
    <row r="16" spans="1:4" x14ac:dyDescent="0.25">
      <c r="A16" s="4">
        <v>530015</v>
      </c>
      <c r="B16" s="2" t="s">
        <v>29</v>
      </c>
      <c r="C16" s="2" t="s">
        <v>30</v>
      </c>
      <c r="D16" s="1" t="s">
        <v>73</v>
      </c>
    </row>
    <row r="17" spans="1:4" x14ac:dyDescent="0.25">
      <c r="A17" s="4">
        <v>530025</v>
      </c>
      <c r="B17" s="2" t="s">
        <v>45</v>
      </c>
      <c r="C17" s="2" t="s">
        <v>46</v>
      </c>
      <c r="D17" s="1" t="s">
        <v>73</v>
      </c>
    </row>
    <row r="18" spans="1:4" x14ac:dyDescent="0.25">
      <c r="A18" s="4" t="s">
        <v>62</v>
      </c>
      <c r="B18" s="2" t="s">
        <v>63</v>
      </c>
      <c r="C18" s="2" t="s">
        <v>70</v>
      </c>
      <c r="D18" s="1" t="s">
        <v>73</v>
      </c>
    </row>
    <row r="19" spans="1:4" x14ac:dyDescent="0.25">
      <c r="A19" s="4">
        <v>530016</v>
      </c>
      <c r="B19" s="2" t="s">
        <v>31</v>
      </c>
      <c r="C19" s="2" t="s">
        <v>32</v>
      </c>
      <c r="D19" s="1" t="s">
        <v>74</v>
      </c>
    </row>
    <row r="20" spans="1:4" x14ac:dyDescent="0.25">
      <c r="A20" s="4">
        <v>530026</v>
      </c>
      <c r="B20" s="2" t="s">
        <v>47</v>
      </c>
      <c r="C20" s="2" t="s">
        <v>48</v>
      </c>
      <c r="D20" s="1" t="s">
        <v>74</v>
      </c>
    </row>
    <row r="21" spans="1:4" x14ac:dyDescent="0.25">
      <c r="A21" s="4">
        <v>530036</v>
      </c>
      <c r="B21" s="2" t="s">
        <v>64</v>
      </c>
      <c r="C21" s="2" t="s">
        <v>65</v>
      </c>
      <c r="D21" s="1" t="s">
        <v>74</v>
      </c>
    </row>
    <row r="22" spans="1:4" x14ac:dyDescent="0.25">
      <c r="A22" s="4">
        <v>530017</v>
      </c>
      <c r="B22" s="2" t="s">
        <v>33</v>
      </c>
      <c r="C22" s="2" t="s">
        <v>34</v>
      </c>
      <c r="D22" s="1" t="s">
        <v>75</v>
      </c>
    </row>
    <row r="23" spans="1:4" x14ac:dyDescent="0.25">
      <c r="A23" s="4">
        <v>530027</v>
      </c>
      <c r="B23" s="2" t="s">
        <v>49</v>
      </c>
      <c r="C23" s="2" t="s">
        <v>50</v>
      </c>
      <c r="D23" s="1" t="s">
        <v>75</v>
      </c>
    </row>
    <row r="24" spans="1:4" x14ac:dyDescent="0.25">
      <c r="A24" s="4">
        <v>530037</v>
      </c>
      <c r="B24" s="2" t="s">
        <v>66</v>
      </c>
      <c r="C24" s="2" t="s">
        <v>67</v>
      </c>
      <c r="D24" s="1" t="s">
        <v>75</v>
      </c>
    </row>
    <row r="25" spans="1:4" x14ac:dyDescent="0.25">
      <c r="A25" s="4">
        <v>530018</v>
      </c>
      <c r="B25" s="2" t="s">
        <v>35</v>
      </c>
      <c r="C25" s="2" t="s">
        <v>36</v>
      </c>
      <c r="D25" s="1" t="s">
        <v>76</v>
      </c>
    </row>
    <row r="26" spans="1:4" x14ac:dyDescent="0.25">
      <c r="A26" s="4">
        <v>530028</v>
      </c>
      <c r="B26" s="2" t="s">
        <v>51</v>
      </c>
      <c r="C26" s="2" t="s">
        <v>52</v>
      </c>
      <c r="D26" s="1" t="s">
        <v>76</v>
      </c>
    </row>
    <row r="27" spans="1:4" x14ac:dyDescent="0.25">
      <c r="A27" s="4">
        <v>530038</v>
      </c>
      <c r="B27" s="2" t="s">
        <v>68</v>
      </c>
      <c r="C27" s="2" t="s">
        <v>69</v>
      </c>
      <c r="D27" s="1" t="s">
        <v>76</v>
      </c>
    </row>
  </sheetData>
  <sortState ref="A6:D27">
    <sortCondition ref="D6:D27"/>
  </sortState>
  <customSheetViews>
    <customSheetView guid="{DB7F236E-5C85-4554-BA8A-31E0A8BA1838}" state="hidden">
      <selection activeCell="B34" sqref="B34"/>
      <pageMargins left="0.7" right="0.7" top="0.75" bottom="0.75" header="0.3" footer="0.3"/>
      <pageSetup orientation="portrait" r:id="rId1"/>
    </customSheetView>
    <customSheetView guid="{5AC302DC-B5E6-4A0A-A30A-513C13088226}" state="hidden">
      <selection activeCell="B34" sqref="B34"/>
      <pageMargins left="0.7" right="0.7" top="0.75" bottom="0.75" header="0.3" footer="0.3"/>
      <pageSetup orientation="portrait" r:id="rId2"/>
    </customSheetView>
  </customSheetViews>
  <pageMargins left="0.7" right="0.7" top="0.75" bottom="0.75" header="0.3" footer="0.3"/>
  <pageSetup orientation="portrait"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D38"/>
  <sheetViews>
    <sheetView workbookViewId="0">
      <selection activeCell="B6" sqref="B6"/>
    </sheetView>
  </sheetViews>
  <sheetFormatPr defaultRowHeight="12.75" x14ac:dyDescent="0.2"/>
  <cols>
    <col min="2" max="2" width="6.5703125" style="188" bestFit="1" customWidth="1"/>
  </cols>
  <sheetData>
    <row r="1" spans="2:4" x14ac:dyDescent="0.2">
      <c r="B1" s="188" t="s">
        <v>222</v>
      </c>
    </row>
    <row r="4" spans="2:4" x14ac:dyDescent="0.2">
      <c r="D4" t="s">
        <v>223</v>
      </c>
    </row>
    <row r="5" spans="2:4" x14ac:dyDescent="0.2">
      <c r="B5" s="188">
        <v>0.57499999999999996</v>
      </c>
      <c r="D5" t="s">
        <v>224</v>
      </c>
    </row>
    <row r="6" spans="2:4" x14ac:dyDescent="0.2">
      <c r="B6" s="189">
        <v>0.56499999999999995</v>
      </c>
    </row>
    <row r="7" spans="2:4" x14ac:dyDescent="0.2">
      <c r="B7" s="189">
        <v>0.56000000000000005</v>
      </c>
    </row>
    <row r="8" spans="2:4" x14ac:dyDescent="0.2">
      <c r="B8" s="188">
        <v>0.55500000000000005</v>
      </c>
    </row>
    <row r="9" spans="2:4" x14ac:dyDescent="0.2">
      <c r="B9" s="188">
        <v>0.54</v>
      </c>
    </row>
    <row r="10" spans="2:4" x14ac:dyDescent="0.2">
      <c r="B10" s="188">
        <v>0.53</v>
      </c>
    </row>
    <row r="11" spans="2:4" x14ac:dyDescent="0.2">
      <c r="B11" s="188">
        <v>0.52</v>
      </c>
    </row>
    <row r="12" spans="2:4" x14ac:dyDescent="0.2">
      <c r="B12" s="188">
        <v>0.51</v>
      </c>
    </row>
    <row r="13" spans="2:4" x14ac:dyDescent="0.2">
      <c r="B13" s="188">
        <v>0.5</v>
      </c>
    </row>
    <row r="14" spans="2:4" x14ac:dyDescent="0.2">
      <c r="B14" s="188">
        <v>0.49</v>
      </c>
    </row>
    <row r="15" spans="2:4" x14ac:dyDescent="0.2">
      <c r="B15" s="188">
        <v>0.48</v>
      </c>
    </row>
    <row r="16" spans="2:4" x14ac:dyDescent="0.2">
      <c r="B16" s="188">
        <v>0.47</v>
      </c>
    </row>
    <row r="17" spans="2:2" x14ac:dyDescent="0.2">
      <c r="B17" s="188">
        <v>0.46</v>
      </c>
    </row>
    <row r="18" spans="2:2" x14ac:dyDescent="0.2">
      <c r="B18" s="188">
        <v>0.45</v>
      </c>
    </row>
    <row r="19" spans="2:2" x14ac:dyDescent="0.2">
      <c r="B19" s="188">
        <v>0.44</v>
      </c>
    </row>
    <row r="20" spans="2:2" x14ac:dyDescent="0.2">
      <c r="B20" s="188">
        <v>0.43</v>
      </c>
    </row>
    <row r="21" spans="2:2" x14ac:dyDescent="0.2">
      <c r="B21" s="188">
        <v>0.42</v>
      </c>
    </row>
    <row r="22" spans="2:2" x14ac:dyDescent="0.2">
      <c r="B22" s="188">
        <v>0.41</v>
      </c>
    </row>
    <row r="23" spans="2:2" x14ac:dyDescent="0.2">
      <c r="B23" s="188">
        <v>0.4</v>
      </c>
    </row>
    <row r="24" spans="2:2" x14ac:dyDescent="0.2">
      <c r="B24" s="188">
        <v>0.39</v>
      </c>
    </row>
    <row r="25" spans="2:2" x14ac:dyDescent="0.2">
      <c r="B25" s="188">
        <v>0.38</v>
      </c>
    </row>
    <row r="26" spans="2:2" x14ac:dyDescent="0.2">
      <c r="B26" s="188">
        <v>0.37</v>
      </c>
    </row>
    <row r="27" spans="2:2" x14ac:dyDescent="0.2">
      <c r="B27" s="188">
        <v>0.36</v>
      </c>
    </row>
    <row r="28" spans="2:2" x14ac:dyDescent="0.2">
      <c r="B28" s="188">
        <v>0.35</v>
      </c>
    </row>
    <row r="29" spans="2:2" x14ac:dyDescent="0.2">
      <c r="B29" s="188">
        <v>0.34</v>
      </c>
    </row>
    <row r="30" spans="2:2" x14ac:dyDescent="0.2">
      <c r="B30" s="188">
        <v>0.33</v>
      </c>
    </row>
    <row r="31" spans="2:2" x14ac:dyDescent="0.2">
      <c r="B31" s="188">
        <v>0.32</v>
      </c>
    </row>
    <row r="32" spans="2:2" x14ac:dyDescent="0.2">
      <c r="B32" s="188">
        <v>0.31</v>
      </c>
    </row>
    <row r="33" spans="2:2" x14ac:dyDescent="0.2">
      <c r="B33" s="188">
        <v>0.3</v>
      </c>
    </row>
    <row r="34" spans="2:2" x14ac:dyDescent="0.2">
      <c r="B34" s="188">
        <v>0.28999999999999998</v>
      </c>
    </row>
    <row r="35" spans="2:2" x14ac:dyDescent="0.2">
      <c r="B35" s="188">
        <v>0.28000000000000003</v>
      </c>
    </row>
    <row r="36" spans="2:2" x14ac:dyDescent="0.2">
      <c r="B36" s="188">
        <v>0.27</v>
      </c>
    </row>
    <row r="37" spans="2:2" x14ac:dyDescent="0.2">
      <c r="B37" s="188">
        <v>0.26</v>
      </c>
    </row>
    <row r="38" spans="2:2" x14ac:dyDescent="0.2">
      <c r="B38" s="188">
        <v>0.25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R59"/>
  <sheetViews>
    <sheetView showGridLines="0" zoomScale="120" zoomScaleNormal="120" workbookViewId="0">
      <selection activeCell="B11" sqref="B11:L12"/>
    </sheetView>
  </sheetViews>
  <sheetFormatPr defaultRowHeight="11.25" x14ac:dyDescent="0.15"/>
  <cols>
    <col min="1" max="1" width="10.7109375" style="42" customWidth="1"/>
    <col min="2" max="2" width="9.85546875" style="42" customWidth="1"/>
    <col min="3" max="3" width="11.7109375" style="42" customWidth="1"/>
    <col min="4" max="4" width="9" style="42" customWidth="1"/>
    <col min="5" max="5" width="8.7109375" style="42" customWidth="1"/>
    <col min="6" max="6" width="7.85546875" style="42" customWidth="1"/>
    <col min="7" max="7" width="8.7109375" style="42" customWidth="1"/>
    <col min="8" max="8" width="10.7109375" style="42" customWidth="1"/>
    <col min="9" max="9" width="14.7109375" style="42" customWidth="1"/>
    <col min="10" max="10" width="10.7109375" style="42" customWidth="1"/>
    <col min="11" max="11" width="7" style="42" customWidth="1"/>
    <col min="12" max="12" width="9.5703125" style="42" customWidth="1"/>
    <col min="13" max="16384" width="9.140625" style="42"/>
  </cols>
  <sheetData>
    <row r="1" spans="1:15" ht="12.75" x14ac:dyDescent="0.2">
      <c r="A1" s="303" t="s">
        <v>82</v>
      </c>
      <c r="B1" s="303"/>
      <c r="C1" s="303"/>
      <c r="D1" s="303"/>
      <c r="E1" s="303"/>
      <c r="F1" s="303"/>
      <c r="G1" s="303"/>
      <c r="H1" s="303"/>
      <c r="I1" s="41"/>
      <c r="J1" s="41" t="s">
        <v>214</v>
      </c>
      <c r="K1" s="304">
        <f>'Page1Accting&amp;TripInfo'!J1</f>
        <v>0</v>
      </c>
      <c r="L1" s="304"/>
    </row>
    <row r="2" spans="1:15" ht="15" customHeight="1" thickBot="1" x14ac:dyDescent="0.25">
      <c r="A2" s="305" t="s">
        <v>272</v>
      </c>
      <c r="B2" s="305"/>
      <c r="C2" s="305"/>
      <c r="D2" s="305"/>
      <c r="E2" s="305"/>
      <c r="F2" s="305"/>
      <c r="G2" s="305"/>
      <c r="H2" s="305"/>
      <c r="I2" s="41"/>
      <c r="J2" s="41"/>
      <c r="K2" s="43"/>
      <c r="L2" s="41" t="s">
        <v>83</v>
      </c>
    </row>
    <row r="3" spans="1:15" ht="15" customHeight="1" thickBot="1" x14ac:dyDescent="0.2">
      <c r="A3" s="306" t="s">
        <v>168</v>
      </c>
      <c r="B3" s="307"/>
      <c r="C3" s="307"/>
      <c r="D3" s="307"/>
      <c r="E3" s="307"/>
      <c r="F3" s="307"/>
      <c r="G3" s="307"/>
      <c r="H3" s="307"/>
      <c r="I3" s="307"/>
      <c r="J3" s="307"/>
      <c r="K3" s="307"/>
      <c r="L3" s="308"/>
      <c r="O3" s="60"/>
    </row>
    <row r="4" spans="1:15" ht="15" customHeight="1" x14ac:dyDescent="0.15">
      <c r="A4" s="167" t="s">
        <v>230</v>
      </c>
      <c r="B4" s="309" t="s">
        <v>158</v>
      </c>
      <c r="C4" s="309"/>
      <c r="D4" s="309"/>
      <c r="E4" s="309"/>
      <c r="F4" s="309"/>
      <c r="G4" s="309"/>
      <c r="H4" s="309"/>
      <c r="I4" s="309"/>
      <c r="J4" s="309"/>
      <c r="K4" s="309"/>
      <c r="L4" s="310"/>
    </row>
    <row r="5" spans="1:15" ht="15" customHeight="1" x14ac:dyDescent="0.15">
      <c r="A5" s="168"/>
      <c r="B5" s="311" t="s">
        <v>218</v>
      </c>
      <c r="C5" s="311"/>
      <c r="D5" s="311"/>
      <c r="E5" s="311"/>
      <c r="F5" s="311"/>
      <c r="G5" s="311"/>
      <c r="H5" s="311"/>
      <c r="I5" s="311"/>
      <c r="J5" s="311"/>
      <c r="K5" s="311"/>
      <c r="L5" s="312"/>
    </row>
    <row r="6" spans="1:15" ht="15" customHeight="1" x14ac:dyDescent="0.15">
      <c r="A6" s="169" t="s">
        <v>236</v>
      </c>
      <c r="B6" s="313" t="s">
        <v>159</v>
      </c>
      <c r="C6" s="314"/>
      <c r="D6" s="314"/>
      <c r="E6" s="314"/>
      <c r="F6" s="314"/>
      <c r="G6" s="314"/>
      <c r="H6" s="314"/>
      <c r="I6" s="314"/>
      <c r="J6" s="314"/>
      <c r="K6" s="314"/>
      <c r="L6" s="315"/>
    </row>
    <row r="7" spans="1:15" ht="15" customHeight="1" x14ac:dyDescent="0.15">
      <c r="A7" s="170"/>
      <c r="B7" s="313" t="s">
        <v>215</v>
      </c>
      <c r="C7" s="314"/>
      <c r="D7" s="314"/>
      <c r="E7" s="314"/>
      <c r="F7" s="314"/>
      <c r="G7" s="314"/>
      <c r="H7" s="314"/>
      <c r="I7" s="314"/>
      <c r="J7" s="314"/>
      <c r="K7" s="314"/>
      <c r="L7" s="315"/>
    </row>
    <row r="8" spans="1:15" ht="15" customHeight="1" x14ac:dyDescent="0.15">
      <c r="A8" s="171" t="s">
        <v>237</v>
      </c>
      <c r="B8" s="316" t="s">
        <v>188</v>
      </c>
      <c r="C8" s="301"/>
      <c r="D8" s="301"/>
      <c r="E8" s="301"/>
      <c r="F8" s="301"/>
      <c r="G8" s="301"/>
      <c r="H8" s="301"/>
      <c r="I8" s="301"/>
      <c r="J8" s="301"/>
      <c r="K8" s="301"/>
      <c r="L8" s="302"/>
    </row>
    <row r="9" spans="1:15" ht="15" customHeight="1" x14ac:dyDescent="0.15">
      <c r="A9" s="172"/>
      <c r="B9" s="317" t="s">
        <v>219</v>
      </c>
      <c r="C9" s="317"/>
      <c r="D9" s="317"/>
      <c r="E9" s="317"/>
      <c r="F9" s="317"/>
      <c r="G9" s="317"/>
      <c r="H9" s="317"/>
      <c r="I9" s="317"/>
      <c r="J9" s="317"/>
      <c r="K9" s="317"/>
      <c r="L9" s="318"/>
    </row>
    <row r="10" spans="1:15" s="44" customFormat="1" ht="15" customHeight="1" x14ac:dyDescent="0.15">
      <c r="A10" s="169" t="s">
        <v>238</v>
      </c>
      <c r="B10" s="319" t="s">
        <v>169</v>
      </c>
      <c r="C10" s="319"/>
      <c r="D10" s="319"/>
      <c r="E10" s="319"/>
      <c r="F10" s="319"/>
      <c r="G10" s="319"/>
      <c r="H10" s="319"/>
      <c r="I10" s="319"/>
      <c r="J10" s="319"/>
      <c r="K10" s="319"/>
      <c r="L10" s="320"/>
    </row>
    <row r="11" spans="1:15" s="44" customFormat="1" ht="15" customHeight="1" x14ac:dyDescent="0.15">
      <c r="A11" s="173"/>
      <c r="B11" s="299" t="s">
        <v>197</v>
      </c>
      <c r="C11" s="299"/>
      <c r="D11" s="299"/>
      <c r="E11" s="299"/>
      <c r="F11" s="299"/>
      <c r="G11" s="299"/>
      <c r="H11" s="299"/>
      <c r="I11" s="299"/>
      <c r="J11" s="299"/>
      <c r="K11" s="299"/>
      <c r="L11" s="300"/>
    </row>
    <row r="12" spans="1:15" s="44" customFormat="1" ht="15" customHeight="1" x14ac:dyDescent="0.15">
      <c r="A12" s="173"/>
      <c r="B12" s="301"/>
      <c r="C12" s="301"/>
      <c r="D12" s="301"/>
      <c r="E12" s="301"/>
      <c r="F12" s="301"/>
      <c r="G12" s="301"/>
      <c r="H12" s="301"/>
      <c r="I12" s="301"/>
      <c r="J12" s="301"/>
      <c r="K12" s="301"/>
      <c r="L12" s="302"/>
    </row>
    <row r="13" spans="1:15" s="44" customFormat="1" ht="23.25" customHeight="1" x14ac:dyDescent="0.15">
      <c r="A13" s="174" t="s">
        <v>239</v>
      </c>
      <c r="B13" s="321" t="s">
        <v>216</v>
      </c>
      <c r="C13" s="321"/>
      <c r="D13" s="58"/>
      <c r="E13" s="58"/>
      <c r="F13" s="58"/>
      <c r="G13" s="58"/>
      <c r="H13" s="45"/>
      <c r="I13" s="45"/>
      <c r="J13" s="45"/>
      <c r="K13" s="321"/>
      <c r="L13" s="302"/>
    </row>
    <row r="14" spans="1:15" s="44" customFormat="1" ht="15" customHeight="1" x14ac:dyDescent="0.15">
      <c r="A14" s="172"/>
      <c r="B14" s="322" t="s">
        <v>217</v>
      </c>
      <c r="C14" s="322"/>
      <c r="D14" s="323"/>
      <c r="E14" s="323"/>
      <c r="F14" s="323"/>
      <c r="G14" s="323"/>
      <c r="H14" s="323"/>
      <c r="I14" s="323"/>
      <c r="J14" s="323"/>
      <c r="K14" s="323"/>
      <c r="L14" s="324"/>
    </row>
    <row r="15" spans="1:15" s="44" customFormat="1" ht="24.75" customHeight="1" x14ac:dyDescent="0.15">
      <c r="A15" s="175" t="s">
        <v>263</v>
      </c>
      <c r="B15" s="325" t="s">
        <v>170</v>
      </c>
      <c r="C15" s="326"/>
      <c r="D15" s="326"/>
      <c r="E15" s="326"/>
      <c r="F15" s="326"/>
      <c r="G15" s="49" t="s">
        <v>191</v>
      </c>
      <c r="H15" s="327" t="s">
        <v>271</v>
      </c>
      <c r="I15" s="328"/>
      <c r="J15" s="328"/>
      <c r="K15" s="328"/>
      <c r="L15" s="329"/>
    </row>
    <row r="16" spans="1:15" s="44" customFormat="1" ht="15" customHeight="1" x14ac:dyDescent="0.15">
      <c r="A16" s="47"/>
      <c r="B16" s="48" t="s">
        <v>71</v>
      </c>
      <c r="C16" s="330" t="s">
        <v>161</v>
      </c>
      <c r="D16" s="355"/>
      <c r="E16" s="330" t="s">
        <v>162</v>
      </c>
      <c r="F16" s="331"/>
      <c r="G16" s="49" t="s">
        <v>191</v>
      </c>
      <c r="H16" s="332" t="s">
        <v>171</v>
      </c>
      <c r="I16" s="332"/>
      <c r="J16" s="332"/>
      <c r="K16" s="332"/>
      <c r="L16" s="333"/>
    </row>
    <row r="17" spans="1:18" s="44" customFormat="1" ht="18.75" customHeight="1" x14ac:dyDescent="0.15">
      <c r="A17" s="47"/>
      <c r="B17" s="50" t="s">
        <v>86</v>
      </c>
      <c r="C17" s="334" t="s">
        <v>199</v>
      </c>
      <c r="D17" s="335"/>
      <c r="E17" s="334" t="s">
        <v>163</v>
      </c>
      <c r="F17" s="336"/>
      <c r="G17" s="49"/>
      <c r="H17" s="332"/>
      <c r="I17" s="332"/>
      <c r="J17" s="332"/>
      <c r="K17" s="332"/>
      <c r="L17" s="333"/>
    </row>
    <row r="18" spans="1:18" s="44" customFormat="1" ht="15" customHeight="1" x14ac:dyDescent="0.15">
      <c r="A18" s="47"/>
      <c r="B18" s="50" t="s">
        <v>87</v>
      </c>
      <c r="C18" s="334" t="s">
        <v>164</v>
      </c>
      <c r="D18" s="335"/>
      <c r="E18" s="334" t="s">
        <v>166</v>
      </c>
      <c r="F18" s="336"/>
      <c r="G18" s="49" t="s">
        <v>191</v>
      </c>
      <c r="H18" s="327" t="s">
        <v>276</v>
      </c>
      <c r="I18" s="353"/>
      <c r="J18" s="353"/>
      <c r="K18" s="353"/>
      <c r="L18" s="354"/>
    </row>
    <row r="19" spans="1:18" s="44" customFormat="1" ht="15.75" customHeight="1" x14ac:dyDescent="0.15">
      <c r="A19" s="47"/>
      <c r="B19" s="50" t="s">
        <v>88</v>
      </c>
      <c r="C19" s="334" t="s">
        <v>165</v>
      </c>
      <c r="D19" s="335"/>
      <c r="E19" s="334" t="s">
        <v>167</v>
      </c>
      <c r="F19" s="336"/>
      <c r="G19" s="51"/>
      <c r="H19" s="353"/>
      <c r="I19" s="353"/>
      <c r="J19" s="353"/>
      <c r="K19" s="353"/>
      <c r="L19" s="354"/>
      <c r="M19" s="42"/>
      <c r="N19" s="42"/>
    </row>
    <row r="20" spans="1:18" s="44" customFormat="1" ht="15" customHeight="1" x14ac:dyDescent="0.15">
      <c r="A20" s="47"/>
      <c r="B20" s="46"/>
      <c r="C20" s="52"/>
      <c r="D20" s="53"/>
      <c r="E20" s="53"/>
      <c r="F20" s="53"/>
      <c r="G20" s="54"/>
      <c r="H20" s="353"/>
      <c r="I20" s="353"/>
      <c r="J20" s="353"/>
      <c r="K20" s="353"/>
      <c r="L20" s="354"/>
      <c r="M20" s="42"/>
      <c r="N20" s="42"/>
    </row>
    <row r="21" spans="1:18" s="44" customFormat="1" ht="15.75" customHeight="1" x14ac:dyDescent="0.15">
      <c r="A21" s="47"/>
      <c r="B21" s="52"/>
      <c r="C21" s="53"/>
      <c r="D21" s="53"/>
      <c r="E21" s="53"/>
      <c r="F21" s="53"/>
      <c r="G21" s="55"/>
      <c r="H21" s="353"/>
      <c r="I21" s="353"/>
      <c r="J21" s="353"/>
      <c r="K21" s="353"/>
      <c r="L21" s="354"/>
      <c r="M21" s="42"/>
      <c r="N21" s="42"/>
    </row>
    <row r="22" spans="1:18" s="44" customFormat="1" ht="23.25" customHeight="1" x14ac:dyDescent="0.15">
      <c r="A22" s="47"/>
      <c r="B22" s="52"/>
      <c r="C22" s="53"/>
      <c r="D22" s="53"/>
      <c r="E22" s="53"/>
      <c r="F22" s="53"/>
      <c r="G22" s="59"/>
      <c r="H22" s="332"/>
      <c r="I22" s="340"/>
      <c r="J22" s="340"/>
      <c r="K22" s="340"/>
      <c r="L22" s="341"/>
      <c r="M22" s="42"/>
      <c r="N22" s="42"/>
    </row>
    <row r="23" spans="1:18" ht="4.5" customHeight="1" thickBot="1" x14ac:dyDescent="0.2">
      <c r="A23" s="56"/>
      <c r="B23" s="57"/>
      <c r="C23" s="57"/>
      <c r="D23" s="57"/>
      <c r="E23" s="57"/>
      <c r="F23" s="57"/>
      <c r="G23" s="55" t="s">
        <v>200</v>
      </c>
      <c r="H23" s="342"/>
      <c r="I23" s="343"/>
      <c r="J23" s="343"/>
      <c r="K23" s="343"/>
      <c r="L23" s="344"/>
      <c r="O23" s="44"/>
      <c r="P23" s="44"/>
      <c r="Q23" s="44"/>
      <c r="R23" s="44"/>
    </row>
    <row r="24" spans="1:18" s="44" customFormat="1" ht="25.5" customHeight="1" thickBot="1" x14ac:dyDescent="0.2">
      <c r="A24" s="345" t="s">
        <v>220</v>
      </c>
      <c r="B24" s="346"/>
      <c r="C24" s="346"/>
      <c r="D24" s="346"/>
      <c r="E24" s="346"/>
      <c r="F24" s="346"/>
      <c r="G24" s="346"/>
      <c r="H24" s="346"/>
      <c r="I24" s="346"/>
      <c r="J24" s="346"/>
      <c r="K24" s="346"/>
      <c r="L24" s="347"/>
      <c r="M24" s="42"/>
      <c r="N24" s="42"/>
    </row>
    <row r="25" spans="1:18" s="44" customFormat="1" x14ac:dyDescent="0.15">
      <c r="A25" s="348"/>
      <c r="B25" s="328"/>
      <c r="C25" s="328"/>
      <c r="D25" s="328"/>
      <c r="E25" s="328"/>
      <c r="F25" s="328"/>
      <c r="G25" s="328"/>
      <c r="H25" s="328"/>
      <c r="I25" s="328"/>
      <c r="J25" s="328"/>
      <c r="K25" s="328"/>
      <c r="L25" s="329"/>
      <c r="M25" s="42"/>
      <c r="N25" s="42"/>
    </row>
    <row r="26" spans="1:18" s="44" customFormat="1" x14ac:dyDescent="0.15">
      <c r="A26" s="349"/>
      <c r="B26" s="328"/>
      <c r="C26" s="328"/>
      <c r="D26" s="328"/>
      <c r="E26" s="328"/>
      <c r="F26" s="328"/>
      <c r="G26" s="328"/>
      <c r="H26" s="328"/>
      <c r="I26" s="328"/>
      <c r="J26" s="328"/>
      <c r="K26" s="328"/>
      <c r="L26" s="329"/>
      <c r="M26" s="42"/>
      <c r="N26" s="42"/>
      <c r="O26" s="42"/>
      <c r="P26" s="42"/>
      <c r="Q26" s="42"/>
      <c r="R26" s="42"/>
    </row>
    <row r="27" spans="1:18" s="44" customFormat="1" x14ac:dyDescent="0.15">
      <c r="A27" s="349"/>
      <c r="B27" s="328"/>
      <c r="C27" s="328"/>
      <c r="D27" s="328"/>
      <c r="E27" s="328"/>
      <c r="F27" s="328"/>
      <c r="G27" s="328"/>
      <c r="H27" s="328"/>
      <c r="I27" s="328"/>
      <c r="J27" s="328"/>
      <c r="K27" s="328"/>
      <c r="L27" s="329"/>
      <c r="M27" s="42"/>
      <c r="N27" s="42"/>
      <c r="O27" s="42"/>
      <c r="P27" s="42"/>
      <c r="Q27" s="42"/>
      <c r="R27" s="42"/>
    </row>
    <row r="28" spans="1:18" s="44" customFormat="1" x14ac:dyDescent="0.15">
      <c r="A28" s="349"/>
      <c r="B28" s="328"/>
      <c r="C28" s="328"/>
      <c r="D28" s="328"/>
      <c r="E28" s="328"/>
      <c r="F28" s="328"/>
      <c r="G28" s="328"/>
      <c r="H28" s="328"/>
      <c r="I28" s="328"/>
      <c r="J28" s="328"/>
      <c r="K28" s="328"/>
      <c r="L28" s="329"/>
      <c r="M28" s="42"/>
      <c r="N28" s="42"/>
      <c r="O28" s="42"/>
      <c r="P28" s="42"/>
      <c r="Q28" s="42"/>
      <c r="R28" s="42"/>
    </row>
    <row r="29" spans="1:18" x14ac:dyDescent="0.15">
      <c r="A29" s="349"/>
      <c r="B29" s="328"/>
      <c r="C29" s="328"/>
      <c r="D29" s="328"/>
      <c r="E29" s="328"/>
      <c r="F29" s="328"/>
      <c r="G29" s="328"/>
      <c r="H29" s="328"/>
      <c r="I29" s="328"/>
      <c r="J29" s="328"/>
      <c r="K29" s="328"/>
      <c r="L29" s="329"/>
    </row>
    <row r="30" spans="1:18" x14ac:dyDescent="0.15">
      <c r="A30" s="349"/>
      <c r="B30" s="328"/>
      <c r="C30" s="328"/>
      <c r="D30" s="328"/>
      <c r="E30" s="328"/>
      <c r="F30" s="328"/>
      <c r="G30" s="328"/>
      <c r="H30" s="328"/>
      <c r="I30" s="328"/>
      <c r="J30" s="328"/>
      <c r="K30" s="328"/>
      <c r="L30" s="329"/>
    </row>
    <row r="31" spans="1:18" x14ac:dyDescent="0.15">
      <c r="A31" s="349"/>
      <c r="B31" s="328"/>
      <c r="C31" s="328"/>
      <c r="D31" s="328"/>
      <c r="E31" s="328"/>
      <c r="F31" s="328"/>
      <c r="G31" s="328"/>
      <c r="H31" s="328"/>
      <c r="I31" s="328"/>
      <c r="J31" s="328"/>
      <c r="K31" s="328"/>
      <c r="L31" s="329"/>
    </row>
    <row r="32" spans="1:18" x14ac:dyDescent="0.15">
      <c r="A32" s="349"/>
      <c r="B32" s="328"/>
      <c r="C32" s="328"/>
      <c r="D32" s="328"/>
      <c r="E32" s="328"/>
      <c r="F32" s="328"/>
      <c r="G32" s="328"/>
      <c r="H32" s="328"/>
      <c r="I32" s="328"/>
      <c r="J32" s="328"/>
      <c r="K32" s="328"/>
      <c r="L32" s="329"/>
    </row>
    <row r="33" spans="1:12" ht="12" thickBot="1" x14ac:dyDescent="0.2">
      <c r="A33" s="350"/>
      <c r="B33" s="351"/>
      <c r="C33" s="351"/>
      <c r="D33" s="351"/>
      <c r="E33" s="351"/>
      <c r="F33" s="351"/>
      <c r="G33" s="351"/>
      <c r="H33" s="351"/>
      <c r="I33" s="351"/>
      <c r="J33" s="351"/>
      <c r="K33" s="351"/>
      <c r="L33" s="352"/>
    </row>
    <row r="34" spans="1:12" ht="12" thickBot="1" x14ac:dyDescent="0.2">
      <c r="A34" s="337" t="s">
        <v>143</v>
      </c>
      <c r="B34" s="338"/>
      <c r="C34" s="338"/>
      <c r="D34" s="339"/>
      <c r="E34" s="307"/>
      <c r="F34" s="307"/>
      <c r="G34" s="307"/>
      <c r="H34" s="307"/>
      <c r="I34" s="307"/>
      <c r="J34" s="307"/>
      <c r="K34" s="307"/>
      <c r="L34" s="308"/>
    </row>
    <row r="35" spans="1:12" x14ac:dyDescent="0.15">
      <c r="A35" s="363" t="s">
        <v>2</v>
      </c>
      <c r="B35" s="364"/>
      <c r="C35" s="364"/>
      <c r="D35" s="365"/>
      <c r="E35" s="365"/>
      <c r="F35" s="365"/>
      <c r="G35" s="365"/>
      <c r="H35" s="365"/>
      <c r="I35" s="365"/>
      <c r="J35" s="365"/>
      <c r="K35" s="365"/>
      <c r="L35" s="366"/>
    </row>
    <row r="36" spans="1:12" x14ac:dyDescent="0.15">
      <c r="A36" s="356" t="s">
        <v>144</v>
      </c>
      <c r="B36" s="357"/>
      <c r="C36" s="357"/>
      <c r="D36" s="358"/>
      <c r="E36" s="358"/>
      <c r="F36" s="358"/>
      <c r="G36" s="358"/>
      <c r="H36" s="358"/>
      <c r="I36" s="358"/>
      <c r="J36" s="358"/>
      <c r="K36" s="358"/>
      <c r="L36" s="359"/>
    </row>
    <row r="37" spans="1:12" x14ac:dyDescent="0.15">
      <c r="A37" s="356" t="s">
        <v>154</v>
      </c>
      <c r="B37" s="357"/>
      <c r="C37" s="357"/>
      <c r="D37" s="360"/>
      <c r="E37" s="361"/>
      <c r="F37" s="361"/>
      <c r="G37" s="361"/>
      <c r="H37" s="361"/>
      <c r="I37" s="361"/>
      <c r="J37" s="361"/>
      <c r="K37" s="361"/>
      <c r="L37" s="362"/>
    </row>
    <row r="38" spans="1:12" x14ac:dyDescent="0.15">
      <c r="A38" s="356" t="s">
        <v>81</v>
      </c>
      <c r="B38" s="357"/>
      <c r="C38" s="357"/>
      <c r="D38" s="358"/>
      <c r="E38" s="358"/>
      <c r="F38" s="358"/>
      <c r="G38" s="358"/>
      <c r="H38" s="358"/>
      <c r="I38" s="358"/>
      <c r="J38" s="358"/>
      <c r="K38" s="358"/>
      <c r="L38" s="359"/>
    </row>
    <row r="39" spans="1:12" ht="12" thickBot="1" x14ac:dyDescent="0.2">
      <c r="A39" s="373" t="s">
        <v>80</v>
      </c>
      <c r="B39" s="374"/>
      <c r="C39" s="374"/>
      <c r="D39" s="375"/>
      <c r="E39" s="375"/>
      <c r="F39" s="375"/>
      <c r="G39" s="375"/>
      <c r="H39" s="375"/>
      <c r="I39" s="375"/>
      <c r="J39" s="375"/>
      <c r="K39" s="375"/>
      <c r="L39" s="376"/>
    </row>
    <row r="40" spans="1:12" ht="12" thickBot="1" x14ac:dyDescent="0.2">
      <c r="A40" s="377" t="s">
        <v>155</v>
      </c>
      <c r="B40" s="378"/>
      <c r="C40" s="378"/>
      <c r="D40" s="378"/>
      <c r="E40" s="378"/>
      <c r="F40" s="378"/>
      <c r="G40" s="378"/>
      <c r="H40" s="378"/>
      <c r="I40" s="378"/>
      <c r="J40" s="378"/>
      <c r="K40" s="378"/>
      <c r="L40" s="379"/>
    </row>
    <row r="41" spans="1:12" x14ac:dyDescent="0.15">
      <c r="A41" s="380" t="s">
        <v>247</v>
      </c>
      <c r="B41" s="381"/>
      <c r="C41" s="381"/>
      <c r="D41" s="381"/>
      <c r="E41" s="381"/>
      <c r="F41" s="381"/>
      <c r="G41" s="381"/>
      <c r="H41" s="381"/>
      <c r="I41" s="381"/>
      <c r="J41" s="381"/>
      <c r="K41" s="381"/>
      <c r="L41" s="382"/>
    </row>
    <row r="42" spans="1:12" x14ac:dyDescent="0.15">
      <c r="A42" s="367"/>
      <c r="B42" s="368"/>
      <c r="C42" s="368"/>
      <c r="D42" s="368"/>
      <c r="E42" s="368"/>
      <c r="F42" s="368"/>
      <c r="G42" s="368"/>
      <c r="H42" s="368"/>
      <c r="I42" s="368"/>
      <c r="J42" s="368"/>
      <c r="K42" s="368"/>
      <c r="L42" s="369"/>
    </row>
    <row r="43" spans="1:12" ht="24.75" customHeight="1" thickBot="1" x14ac:dyDescent="0.2">
      <c r="A43" s="370"/>
      <c r="B43" s="371"/>
      <c r="C43" s="371"/>
      <c r="D43" s="371"/>
      <c r="E43" s="371"/>
      <c r="F43" s="371"/>
      <c r="G43" s="371"/>
      <c r="H43" s="371"/>
      <c r="I43" s="371"/>
      <c r="J43" s="371"/>
      <c r="K43" s="371"/>
      <c r="L43" s="372"/>
    </row>
    <row r="44" spans="1:12" x14ac:dyDescent="0.15">
      <c r="A44" s="383"/>
      <c r="B44" s="384"/>
      <c r="C44" s="384"/>
      <c r="D44" s="384"/>
      <c r="E44" s="384"/>
      <c r="F44" s="385"/>
      <c r="G44" s="389"/>
      <c r="H44" s="390"/>
      <c r="I44" s="390"/>
      <c r="J44" s="391"/>
      <c r="K44" s="392"/>
      <c r="L44" s="393"/>
    </row>
    <row r="45" spans="1:12" x14ac:dyDescent="0.15">
      <c r="A45" s="386"/>
      <c r="B45" s="387"/>
      <c r="C45" s="387"/>
      <c r="D45" s="387"/>
      <c r="E45" s="387"/>
      <c r="F45" s="388"/>
      <c r="G45" s="390"/>
      <c r="H45" s="390"/>
      <c r="I45" s="390"/>
      <c r="J45" s="394"/>
      <c r="K45" s="395"/>
      <c r="L45" s="396"/>
    </row>
    <row r="46" spans="1:12" ht="12" thickBot="1" x14ac:dyDescent="0.2">
      <c r="A46" s="397" t="s">
        <v>156</v>
      </c>
      <c r="B46" s="398"/>
      <c r="C46" s="398"/>
      <c r="D46" s="398"/>
      <c r="E46" s="398"/>
      <c r="F46" s="399"/>
      <c r="G46" s="400" t="s">
        <v>79</v>
      </c>
      <c r="H46" s="398"/>
      <c r="I46" s="399"/>
      <c r="J46" s="401" t="s">
        <v>137</v>
      </c>
      <c r="K46" s="402"/>
      <c r="L46" s="403"/>
    </row>
    <row r="47" spans="1:12" x14ac:dyDescent="0.15">
      <c r="A47" s="404" t="s">
        <v>135</v>
      </c>
      <c r="B47" s="405"/>
      <c r="C47" s="405"/>
      <c r="D47" s="405"/>
      <c r="E47" s="405"/>
      <c r="F47" s="406"/>
      <c r="G47" s="404" t="s">
        <v>136</v>
      </c>
      <c r="H47" s="405"/>
      <c r="I47" s="405"/>
      <c r="J47" s="405"/>
      <c r="K47" s="405"/>
      <c r="L47" s="406"/>
    </row>
    <row r="48" spans="1:12" x14ac:dyDescent="0.15">
      <c r="A48" s="367" t="s">
        <v>172</v>
      </c>
      <c r="B48" s="368"/>
      <c r="C48" s="368"/>
      <c r="D48" s="368"/>
      <c r="E48" s="368"/>
      <c r="F48" s="369"/>
      <c r="G48" s="367" t="s">
        <v>172</v>
      </c>
      <c r="H48" s="368"/>
      <c r="I48" s="368"/>
      <c r="J48" s="368"/>
      <c r="K48" s="368"/>
      <c r="L48" s="369"/>
    </row>
    <row r="49" spans="1:12" x14ac:dyDescent="0.15">
      <c r="A49" s="367"/>
      <c r="B49" s="368"/>
      <c r="C49" s="368"/>
      <c r="D49" s="368"/>
      <c r="E49" s="368"/>
      <c r="F49" s="369"/>
      <c r="G49" s="367"/>
      <c r="H49" s="368"/>
      <c r="I49" s="368"/>
      <c r="J49" s="368"/>
      <c r="K49" s="368"/>
      <c r="L49" s="369"/>
    </row>
    <row r="50" spans="1:12" ht="24.75" customHeight="1" thickBot="1" x14ac:dyDescent="0.2">
      <c r="A50" s="370"/>
      <c r="B50" s="371"/>
      <c r="C50" s="371"/>
      <c r="D50" s="371"/>
      <c r="E50" s="371"/>
      <c r="F50" s="372"/>
      <c r="G50" s="370"/>
      <c r="H50" s="371"/>
      <c r="I50" s="371"/>
      <c r="J50" s="371"/>
      <c r="K50" s="371"/>
      <c r="L50" s="372"/>
    </row>
    <row r="51" spans="1:12" x14ac:dyDescent="0.15">
      <c r="A51" s="407"/>
      <c r="B51" s="408"/>
      <c r="C51" s="408"/>
      <c r="D51" s="411"/>
      <c r="E51" s="412"/>
      <c r="F51" s="413"/>
      <c r="G51" s="408"/>
      <c r="H51" s="408"/>
      <c r="I51" s="408"/>
      <c r="J51" s="411"/>
      <c r="K51" s="412"/>
      <c r="L51" s="418"/>
    </row>
    <row r="52" spans="1:12" x14ac:dyDescent="0.15">
      <c r="A52" s="409"/>
      <c r="B52" s="410"/>
      <c r="C52" s="410"/>
      <c r="D52" s="414"/>
      <c r="E52" s="415"/>
      <c r="F52" s="416"/>
      <c r="G52" s="417"/>
      <c r="H52" s="417"/>
      <c r="I52" s="417"/>
      <c r="J52" s="414"/>
      <c r="K52" s="415"/>
      <c r="L52" s="419"/>
    </row>
    <row r="53" spans="1:12" x14ac:dyDescent="0.15">
      <c r="A53" s="420" t="s">
        <v>157</v>
      </c>
      <c r="B53" s="421"/>
      <c r="C53" s="421"/>
      <c r="D53" s="422" t="s">
        <v>79</v>
      </c>
      <c r="E53" s="423"/>
      <c r="F53" s="424"/>
      <c r="G53" s="425" t="s">
        <v>134</v>
      </c>
      <c r="H53" s="425"/>
      <c r="I53" s="425"/>
      <c r="J53" s="425" t="s">
        <v>79</v>
      </c>
      <c r="K53" s="425"/>
      <c r="L53" s="426"/>
    </row>
    <row r="54" spans="1:12" x14ac:dyDescent="0.15">
      <c r="A54" s="427"/>
      <c r="B54" s="428"/>
      <c r="C54" s="428"/>
      <c r="D54" s="431"/>
      <c r="E54" s="432"/>
      <c r="F54" s="433"/>
      <c r="G54" s="437"/>
      <c r="H54" s="437"/>
      <c r="I54" s="437"/>
      <c r="J54" s="438"/>
      <c r="K54" s="439"/>
      <c r="L54" s="440"/>
    </row>
    <row r="55" spans="1:12" x14ac:dyDescent="0.15">
      <c r="A55" s="429"/>
      <c r="B55" s="430"/>
      <c r="C55" s="430"/>
      <c r="D55" s="434"/>
      <c r="E55" s="435"/>
      <c r="F55" s="436"/>
      <c r="G55" s="410"/>
      <c r="H55" s="410"/>
      <c r="I55" s="410"/>
      <c r="J55" s="441"/>
      <c r="K55" s="395"/>
      <c r="L55" s="396"/>
    </row>
    <row r="56" spans="1:12" x14ac:dyDescent="0.15">
      <c r="A56" s="420" t="s">
        <v>138</v>
      </c>
      <c r="B56" s="421"/>
      <c r="C56" s="421"/>
      <c r="D56" s="442" t="s">
        <v>137</v>
      </c>
      <c r="E56" s="425"/>
      <c r="F56" s="443"/>
      <c r="G56" s="421" t="s">
        <v>138</v>
      </c>
      <c r="H56" s="421"/>
      <c r="I56" s="444"/>
      <c r="J56" s="445" t="s">
        <v>137</v>
      </c>
      <c r="K56" s="421"/>
      <c r="L56" s="446"/>
    </row>
    <row r="57" spans="1:12" x14ac:dyDescent="0.15">
      <c r="A57" s="447" t="s">
        <v>145</v>
      </c>
      <c r="B57" s="448"/>
      <c r="C57" s="448"/>
      <c r="D57" s="448"/>
      <c r="E57" s="448"/>
      <c r="F57" s="449"/>
      <c r="G57" s="456"/>
      <c r="H57" s="457"/>
      <c r="I57" s="458"/>
      <c r="J57" s="462"/>
      <c r="K57" s="462"/>
      <c r="L57" s="463"/>
    </row>
    <row r="58" spans="1:12" x14ac:dyDescent="0.15">
      <c r="A58" s="450"/>
      <c r="B58" s="451"/>
      <c r="C58" s="451"/>
      <c r="D58" s="451"/>
      <c r="E58" s="451"/>
      <c r="F58" s="452"/>
      <c r="G58" s="459"/>
      <c r="H58" s="460"/>
      <c r="I58" s="461"/>
      <c r="J58" s="464"/>
      <c r="K58" s="464"/>
      <c r="L58" s="465"/>
    </row>
    <row r="59" spans="1:12" ht="12" thickBot="1" x14ac:dyDescent="0.2">
      <c r="A59" s="453"/>
      <c r="B59" s="454"/>
      <c r="C59" s="454"/>
      <c r="D59" s="454"/>
      <c r="E59" s="454"/>
      <c r="F59" s="455"/>
      <c r="G59" s="466" t="s">
        <v>134</v>
      </c>
      <c r="H59" s="467"/>
      <c r="I59" s="468"/>
      <c r="J59" s="469" t="s">
        <v>79</v>
      </c>
      <c r="K59" s="470"/>
      <c r="L59" s="471"/>
    </row>
  </sheetData>
  <sheetProtection password="CB87" sheet="1" objects="1" scenarios="1"/>
  <mergeCells count="76">
    <mergeCell ref="A57:F59"/>
    <mergeCell ref="G57:I58"/>
    <mergeCell ref="J57:L58"/>
    <mergeCell ref="G59:I59"/>
    <mergeCell ref="J59:L59"/>
    <mergeCell ref="A54:C55"/>
    <mergeCell ref="D54:F55"/>
    <mergeCell ref="G54:I55"/>
    <mergeCell ref="J54:L55"/>
    <mergeCell ref="A56:C56"/>
    <mergeCell ref="D56:F56"/>
    <mergeCell ref="G56:I56"/>
    <mergeCell ref="J56:L56"/>
    <mergeCell ref="A51:C52"/>
    <mergeCell ref="D51:F52"/>
    <mergeCell ref="G51:I52"/>
    <mergeCell ref="J51:L52"/>
    <mergeCell ref="A53:C53"/>
    <mergeCell ref="D53:F53"/>
    <mergeCell ref="G53:I53"/>
    <mergeCell ref="J53:L53"/>
    <mergeCell ref="A38:C38"/>
    <mergeCell ref="D38:L38"/>
    <mergeCell ref="A48:F50"/>
    <mergeCell ref="G48:L50"/>
    <mergeCell ref="A39:C39"/>
    <mergeCell ref="D39:L39"/>
    <mergeCell ref="A40:L40"/>
    <mergeCell ref="A41:L43"/>
    <mergeCell ref="A44:F45"/>
    <mergeCell ref="G44:I45"/>
    <mergeCell ref="J44:L45"/>
    <mergeCell ref="A46:F46"/>
    <mergeCell ref="G46:I46"/>
    <mergeCell ref="J46:L46"/>
    <mergeCell ref="A47:F47"/>
    <mergeCell ref="G47:L47"/>
    <mergeCell ref="A36:C36"/>
    <mergeCell ref="D36:L36"/>
    <mergeCell ref="A37:C37"/>
    <mergeCell ref="D37:L37"/>
    <mergeCell ref="A35:C35"/>
    <mergeCell ref="D35:L35"/>
    <mergeCell ref="E16:F16"/>
    <mergeCell ref="H16:L17"/>
    <mergeCell ref="C17:D17"/>
    <mergeCell ref="E17:F17"/>
    <mergeCell ref="A34:L34"/>
    <mergeCell ref="H22:L22"/>
    <mergeCell ref="H23:L23"/>
    <mergeCell ref="A24:L24"/>
    <mergeCell ref="A25:L33"/>
    <mergeCell ref="C18:D18"/>
    <mergeCell ref="E18:F18"/>
    <mergeCell ref="H18:L21"/>
    <mergeCell ref="C19:D19"/>
    <mergeCell ref="E19:F19"/>
    <mergeCell ref="C16:D16"/>
    <mergeCell ref="B13:C13"/>
    <mergeCell ref="K13:L13"/>
    <mergeCell ref="B14:C14"/>
    <mergeCell ref="D14:L14"/>
    <mergeCell ref="B15:F15"/>
    <mergeCell ref="H15:L15"/>
    <mergeCell ref="B11:L12"/>
    <mergeCell ref="A1:H1"/>
    <mergeCell ref="K1:L1"/>
    <mergeCell ref="A2:H2"/>
    <mergeCell ref="A3:L3"/>
    <mergeCell ref="B4:L4"/>
    <mergeCell ref="B5:L5"/>
    <mergeCell ref="B6:L6"/>
    <mergeCell ref="B7:L7"/>
    <mergeCell ref="B8:L8"/>
    <mergeCell ref="B9:L9"/>
    <mergeCell ref="B10:L10"/>
  </mergeCells>
  <printOptions horizontalCentered="1"/>
  <pageMargins left="0" right="0" top="0.25" bottom="0.25" header="0.3" footer="0.3"/>
  <pageSetup scale="9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9</xdr:col>
                    <xdr:colOff>171450</xdr:colOff>
                    <xdr:row>3</xdr:row>
                    <xdr:rowOff>9525</xdr:rowOff>
                  </from>
                  <to>
                    <xdr:col>10</xdr:col>
                    <xdr:colOff>95250</xdr:colOff>
                    <xdr:row>4</xdr:row>
                    <xdr:rowOff>38100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10</xdr:col>
                    <xdr:colOff>371475</xdr:colOff>
                    <xdr:row>3</xdr:row>
                    <xdr:rowOff>0</xdr:rowOff>
                  </from>
                  <to>
                    <xdr:col>11</xdr:col>
                    <xdr:colOff>419100</xdr:colOff>
                    <xdr:row>4</xdr:row>
                    <xdr:rowOff>28575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10</xdr:col>
                    <xdr:colOff>381000</xdr:colOff>
                    <xdr:row>5</xdr:row>
                    <xdr:rowOff>9525</xdr:rowOff>
                  </from>
                  <to>
                    <xdr:col>11</xdr:col>
                    <xdr:colOff>428625</xdr:colOff>
                    <xdr:row>6</xdr:row>
                    <xdr:rowOff>38100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9</xdr:col>
                    <xdr:colOff>180975</xdr:colOff>
                    <xdr:row>5</xdr:row>
                    <xdr:rowOff>19050</xdr:rowOff>
                  </from>
                  <to>
                    <xdr:col>10</xdr:col>
                    <xdr:colOff>57150</xdr:colOff>
                    <xdr:row>6</xdr:row>
                    <xdr:rowOff>47625</xdr:rowOff>
                  </to>
                </anchor>
              </controlPr>
            </control>
          </mc:Choice>
        </mc:AlternateContent>
        <mc:AlternateContent xmlns:mc="http://schemas.openxmlformats.org/markup-compatibility/2006">
          <mc:Choice Requires="x14">
            <control shapeId="10245" r:id="rId8" name="Check Box 5">
              <controlPr defaultSize="0" autoFill="0" autoLine="0" autoPict="0">
                <anchor moveWithCells="1">
                  <from>
                    <xdr:col>9</xdr:col>
                    <xdr:colOff>171450</xdr:colOff>
                    <xdr:row>6</xdr:row>
                    <xdr:rowOff>180975</xdr:rowOff>
                  </from>
                  <to>
                    <xdr:col>10</xdr:col>
                    <xdr:colOff>95250</xdr:colOff>
                    <xdr:row>8</xdr:row>
                    <xdr:rowOff>19050</xdr:rowOff>
                  </to>
                </anchor>
              </controlPr>
            </control>
          </mc:Choice>
        </mc:AlternateContent>
        <mc:AlternateContent xmlns:mc="http://schemas.openxmlformats.org/markup-compatibility/2006">
          <mc:Choice Requires="x14">
            <control shapeId="10246" r:id="rId9" name="Check Box 6">
              <controlPr defaultSize="0" autoFill="0" autoLine="0" autoPict="0">
                <anchor moveWithCells="1">
                  <from>
                    <xdr:col>10</xdr:col>
                    <xdr:colOff>390525</xdr:colOff>
                    <xdr:row>7</xdr:row>
                    <xdr:rowOff>0</xdr:rowOff>
                  </from>
                  <to>
                    <xdr:col>11</xdr:col>
                    <xdr:colOff>400050</xdr:colOff>
                    <xdr:row>8</xdr:row>
                    <xdr:rowOff>28575</xdr:rowOff>
                  </to>
                </anchor>
              </controlPr>
            </control>
          </mc:Choice>
        </mc:AlternateContent>
        <mc:AlternateContent xmlns:mc="http://schemas.openxmlformats.org/markup-compatibility/2006">
          <mc:Choice Requires="x14">
            <control shapeId="10251" r:id="rId10" name="Check Box 11">
              <controlPr defaultSize="0" autoFill="0" autoLine="0" autoPict="0">
                <anchor moveWithCells="1">
                  <from>
                    <xdr:col>9</xdr:col>
                    <xdr:colOff>180975</xdr:colOff>
                    <xdr:row>9</xdr:row>
                    <xdr:rowOff>0</xdr:rowOff>
                  </from>
                  <to>
                    <xdr:col>10</xdr:col>
                    <xdr:colOff>104775</xdr:colOff>
                    <xdr:row>10</xdr:row>
                    <xdr:rowOff>28575</xdr:rowOff>
                  </to>
                </anchor>
              </controlPr>
            </control>
          </mc:Choice>
        </mc:AlternateContent>
        <mc:AlternateContent xmlns:mc="http://schemas.openxmlformats.org/markup-compatibility/2006">
          <mc:Choice Requires="x14">
            <control shapeId="10252" r:id="rId11" name="Check Box 12">
              <controlPr defaultSize="0" autoFill="0" autoLine="0" autoPict="0">
                <anchor moveWithCells="1">
                  <from>
                    <xdr:col>10</xdr:col>
                    <xdr:colOff>400050</xdr:colOff>
                    <xdr:row>9</xdr:row>
                    <xdr:rowOff>9525</xdr:rowOff>
                  </from>
                  <to>
                    <xdr:col>11</xdr:col>
                    <xdr:colOff>485775</xdr:colOff>
                    <xdr:row>10</xdr:row>
                    <xdr:rowOff>38100</xdr:rowOff>
                  </to>
                </anchor>
              </controlPr>
            </control>
          </mc:Choice>
        </mc:AlternateContent>
        <mc:AlternateContent xmlns:mc="http://schemas.openxmlformats.org/markup-compatibility/2006">
          <mc:Choice Requires="x14">
            <control shapeId="10259" r:id="rId12" name="Check Box 19">
              <controlPr defaultSize="0" autoFill="0" autoLine="0" autoPict="0">
                <anchor moveWithCells="1">
                  <from>
                    <xdr:col>7</xdr:col>
                    <xdr:colOff>238125</xdr:colOff>
                    <xdr:row>11</xdr:row>
                    <xdr:rowOff>171450</xdr:rowOff>
                  </from>
                  <to>
                    <xdr:col>8</xdr:col>
                    <xdr:colOff>819150</xdr:colOff>
                    <xdr:row>12</xdr:row>
                    <xdr:rowOff>200025</xdr:rowOff>
                  </to>
                </anchor>
              </controlPr>
            </control>
          </mc:Choice>
        </mc:AlternateContent>
        <mc:AlternateContent xmlns:mc="http://schemas.openxmlformats.org/markup-compatibility/2006">
          <mc:Choice Requires="x14">
            <control shapeId="10260" r:id="rId13" name="Check Box 20">
              <controlPr defaultSize="0" autoFill="0" autoLine="0" autoPict="0">
                <anchor moveWithCells="1">
                  <from>
                    <xdr:col>5</xdr:col>
                    <xdr:colOff>47625</xdr:colOff>
                    <xdr:row>11</xdr:row>
                    <xdr:rowOff>161925</xdr:rowOff>
                  </from>
                  <to>
                    <xdr:col>6</xdr:col>
                    <xdr:colOff>419100</xdr:colOff>
                    <xdr:row>12</xdr:row>
                    <xdr:rowOff>190500</xdr:rowOff>
                  </to>
                </anchor>
              </controlPr>
            </control>
          </mc:Choice>
        </mc:AlternateContent>
        <mc:AlternateContent xmlns:mc="http://schemas.openxmlformats.org/markup-compatibility/2006">
          <mc:Choice Requires="x14">
            <control shapeId="10261" r:id="rId14" name="Check Box 21">
              <controlPr defaultSize="0" autoFill="0" autoLine="0" autoPict="0">
                <anchor moveWithCells="1">
                  <from>
                    <xdr:col>3</xdr:col>
                    <xdr:colOff>266700</xdr:colOff>
                    <xdr:row>11</xdr:row>
                    <xdr:rowOff>171450</xdr:rowOff>
                  </from>
                  <to>
                    <xdr:col>4</xdr:col>
                    <xdr:colOff>66675</xdr:colOff>
                    <xdr:row>12</xdr:row>
                    <xdr:rowOff>200025</xdr:rowOff>
                  </to>
                </anchor>
              </controlPr>
            </control>
          </mc:Choice>
        </mc:AlternateContent>
        <mc:AlternateContent xmlns:mc="http://schemas.openxmlformats.org/markup-compatibility/2006">
          <mc:Choice Requires="x14">
            <control shapeId="10262" r:id="rId15" name="Check Box 22">
              <controlPr defaultSize="0" autoFill="0" autoLine="0" autoPict="0">
                <anchor moveWithCells="1">
                  <from>
                    <xdr:col>9</xdr:col>
                    <xdr:colOff>542925</xdr:colOff>
                    <xdr:row>11</xdr:row>
                    <xdr:rowOff>161925</xdr:rowOff>
                  </from>
                  <to>
                    <xdr:col>11</xdr:col>
                    <xdr:colOff>180975</xdr:colOff>
                    <xdr:row>12</xdr:row>
                    <xdr:rowOff>190500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1">
    <pageSetUpPr fitToPage="1"/>
  </sheetPr>
  <dimension ref="A1:K63"/>
  <sheetViews>
    <sheetView showGridLines="0" workbookViewId="0">
      <selection activeCell="A3" sqref="A3:B3"/>
    </sheetView>
  </sheetViews>
  <sheetFormatPr defaultRowHeight="12.75" x14ac:dyDescent="0.2"/>
  <cols>
    <col min="1" max="1" width="12.85546875" style="40" customWidth="1"/>
    <col min="2" max="2" width="9.7109375" style="40" customWidth="1"/>
    <col min="3" max="3" width="13.28515625" style="40" customWidth="1"/>
    <col min="4" max="4" width="22.28515625" style="40" customWidth="1"/>
    <col min="5" max="5" width="10" style="40" customWidth="1"/>
    <col min="6" max="6" width="10.5703125" style="40" customWidth="1"/>
    <col min="7" max="7" width="12" style="40" customWidth="1"/>
    <col min="8" max="8" width="12.28515625" style="40" customWidth="1"/>
    <col min="9" max="9" width="11.5703125" style="40" bestFit="1" customWidth="1"/>
    <col min="10" max="10" width="11.42578125" style="40" customWidth="1"/>
    <col min="11" max="11" width="14.5703125" style="40" customWidth="1"/>
    <col min="12" max="16384" width="9.140625" style="40"/>
  </cols>
  <sheetData>
    <row r="1" spans="1:11" ht="14.25" x14ac:dyDescent="0.2">
      <c r="A1" s="262" t="s">
        <v>82</v>
      </c>
      <c r="B1" s="262"/>
      <c r="C1" s="262"/>
      <c r="D1" s="262"/>
      <c r="E1" s="262"/>
      <c r="F1" s="262"/>
      <c r="G1" s="262"/>
      <c r="H1" s="262"/>
      <c r="I1" s="7" t="s">
        <v>210</v>
      </c>
      <c r="J1" s="481">
        <f>'Page1Accting&amp;TripInfo'!J1</f>
        <v>0</v>
      </c>
      <c r="K1" s="482"/>
    </row>
    <row r="2" spans="1:11" ht="15" thickBot="1" x14ac:dyDescent="0.25">
      <c r="A2" s="477" t="s">
        <v>272</v>
      </c>
      <c r="B2" s="477"/>
      <c r="C2" s="477"/>
      <c r="D2" s="477"/>
      <c r="E2" s="477"/>
      <c r="F2" s="477"/>
      <c r="G2" s="477"/>
      <c r="H2" s="477"/>
      <c r="I2" s="7"/>
      <c r="J2" s="7"/>
      <c r="K2" s="7" t="s">
        <v>141</v>
      </c>
    </row>
    <row r="3" spans="1:11" ht="13.5" thickBot="1" x14ac:dyDescent="0.25">
      <c r="A3" s="478" t="s">
        <v>140</v>
      </c>
      <c r="B3" s="479"/>
      <c r="C3" s="479"/>
      <c r="D3" s="479"/>
      <c r="E3" s="479"/>
      <c r="F3" s="479"/>
      <c r="G3" s="479"/>
      <c r="H3" s="479"/>
      <c r="I3" s="479"/>
      <c r="J3" s="479"/>
      <c r="K3" s="61"/>
    </row>
    <row r="4" spans="1:11" ht="51.75" customHeight="1" thickBot="1" x14ac:dyDescent="0.25">
      <c r="A4" s="62" t="s">
        <v>79</v>
      </c>
      <c r="B4" s="480" t="s">
        <v>97</v>
      </c>
      <c r="C4" s="480"/>
      <c r="D4" s="63" t="s">
        <v>98</v>
      </c>
      <c r="E4" s="63" t="s">
        <v>99</v>
      </c>
      <c r="F4" s="64" t="s">
        <v>186</v>
      </c>
      <c r="G4" s="63" t="s">
        <v>93</v>
      </c>
      <c r="H4" s="63" t="s">
        <v>86</v>
      </c>
      <c r="I4" s="63" t="s">
        <v>87</v>
      </c>
      <c r="J4" s="63" t="s">
        <v>88</v>
      </c>
      <c r="K4" s="65" t="s">
        <v>13</v>
      </c>
    </row>
    <row r="5" spans="1:11" x14ac:dyDescent="0.2">
      <c r="A5" s="165"/>
      <c r="B5" s="472"/>
      <c r="C5" s="472"/>
      <c r="D5" s="66"/>
      <c r="E5" s="67"/>
      <c r="F5" s="67"/>
      <c r="G5" s="68"/>
      <c r="H5" s="68"/>
      <c r="I5" s="68"/>
      <c r="J5" s="68"/>
      <c r="K5" s="69"/>
    </row>
    <row r="6" spans="1:11" x14ac:dyDescent="0.2">
      <c r="A6" s="165"/>
      <c r="B6" s="472"/>
      <c r="C6" s="472"/>
      <c r="D6" s="66"/>
      <c r="E6" s="70"/>
      <c r="F6" s="70"/>
      <c r="G6" s="68"/>
      <c r="H6" s="68"/>
      <c r="I6" s="68"/>
      <c r="J6" s="68"/>
      <c r="K6" s="69"/>
    </row>
    <row r="7" spans="1:11" x14ac:dyDescent="0.2">
      <c r="A7" s="165"/>
      <c r="B7" s="472"/>
      <c r="C7" s="472"/>
      <c r="D7" s="66"/>
      <c r="E7" s="70"/>
      <c r="F7" s="70"/>
      <c r="G7" s="68"/>
      <c r="H7" s="68"/>
      <c r="I7" s="68"/>
      <c r="J7" s="68"/>
      <c r="K7" s="69"/>
    </row>
    <row r="8" spans="1:11" x14ac:dyDescent="0.2">
      <c r="A8" s="165"/>
      <c r="B8" s="472"/>
      <c r="C8" s="472"/>
      <c r="D8" s="66"/>
      <c r="E8" s="70"/>
      <c r="F8" s="70"/>
      <c r="G8" s="68"/>
      <c r="H8" s="68"/>
      <c r="I8" s="68"/>
      <c r="J8" s="68"/>
      <c r="K8" s="69"/>
    </row>
    <row r="9" spans="1:11" x14ac:dyDescent="0.2">
      <c r="A9" s="165"/>
      <c r="B9" s="472"/>
      <c r="C9" s="472"/>
      <c r="D9" s="66"/>
      <c r="E9" s="70"/>
      <c r="F9" s="70"/>
      <c r="G9" s="68"/>
      <c r="H9" s="68"/>
      <c r="I9" s="68"/>
      <c r="J9" s="68"/>
      <c r="K9" s="69"/>
    </row>
    <row r="10" spans="1:11" x14ac:dyDescent="0.2">
      <c r="A10" s="165"/>
      <c r="B10" s="472"/>
      <c r="C10" s="472"/>
      <c r="D10" s="66"/>
      <c r="E10" s="70"/>
      <c r="F10" s="70"/>
      <c r="G10" s="68"/>
      <c r="H10" s="68"/>
      <c r="I10" s="68"/>
      <c r="J10" s="68"/>
      <c r="K10" s="69"/>
    </row>
    <row r="11" spans="1:11" x14ac:dyDescent="0.2">
      <c r="A11" s="165"/>
      <c r="B11" s="472"/>
      <c r="C11" s="472"/>
      <c r="D11" s="66"/>
      <c r="E11" s="70"/>
      <c r="F11" s="70"/>
      <c r="G11" s="68"/>
      <c r="H11" s="68"/>
      <c r="I11" s="68"/>
      <c r="J11" s="68"/>
      <c r="K11" s="69"/>
    </row>
    <row r="12" spans="1:11" x14ac:dyDescent="0.2">
      <c r="A12" s="165"/>
      <c r="B12" s="472"/>
      <c r="C12" s="472"/>
      <c r="D12" s="66"/>
      <c r="E12" s="70"/>
      <c r="F12" s="70"/>
      <c r="G12" s="68"/>
      <c r="H12" s="68"/>
      <c r="I12" s="68"/>
      <c r="J12" s="68"/>
      <c r="K12" s="69"/>
    </row>
    <row r="13" spans="1:11" x14ac:dyDescent="0.2">
      <c r="A13" s="165"/>
      <c r="B13" s="472"/>
      <c r="C13" s="472"/>
      <c r="D13" s="66"/>
      <c r="E13" s="70"/>
      <c r="F13" s="70"/>
      <c r="G13" s="68"/>
      <c r="H13" s="68"/>
      <c r="I13" s="68"/>
      <c r="J13" s="68"/>
      <c r="K13" s="69"/>
    </row>
    <row r="14" spans="1:11" x14ac:dyDescent="0.2">
      <c r="A14" s="165"/>
      <c r="B14" s="472"/>
      <c r="C14" s="472"/>
      <c r="D14" s="66"/>
      <c r="E14" s="70"/>
      <c r="F14" s="70"/>
      <c r="G14" s="68"/>
      <c r="H14" s="68"/>
      <c r="I14" s="68"/>
      <c r="J14" s="68"/>
      <c r="K14" s="69"/>
    </row>
    <row r="15" spans="1:11" x14ac:dyDescent="0.2">
      <c r="A15" s="165"/>
      <c r="B15" s="472"/>
      <c r="C15" s="472"/>
      <c r="D15" s="66"/>
      <c r="E15" s="70"/>
      <c r="F15" s="70"/>
      <c r="G15" s="68"/>
      <c r="H15" s="68"/>
      <c r="I15" s="68"/>
      <c r="J15" s="68"/>
      <c r="K15" s="69"/>
    </row>
    <row r="16" spans="1:11" x14ac:dyDescent="0.2">
      <c r="A16" s="165"/>
      <c r="B16" s="472"/>
      <c r="C16" s="472"/>
      <c r="D16" s="66"/>
      <c r="E16" s="70"/>
      <c r="F16" s="70"/>
      <c r="G16" s="68"/>
      <c r="H16" s="68"/>
      <c r="I16" s="68"/>
      <c r="J16" s="68"/>
      <c r="K16" s="69"/>
    </row>
    <row r="17" spans="1:11" x14ac:dyDescent="0.2">
      <c r="A17" s="165"/>
      <c r="B17" s="472"/>
      <c r="C17" s="472"/>
      <c r="D17" s="66"/>
      <c r="E17" s="70"/>
      <c r="F17" s="70"/>
      <c r="G17" s="68"/>
      <c r="H17" s="68"/>
      <c r="I17" s="68"/>
      <c r="J17" s="68"/>
      <c r="K17" s="69"/>
    </row>
    <row r="18" spans="1:11" x14ac:dyDescent="0.2">
      <c r="A18" s="165"/>
      <c r="B18" s="472"/>
      <c r="C18" s="472"/>
      <c r="D18" s="66"/>
      <c r="E18" s="70"/>
      <c r="F18" s="70"/>
      <c r="G18" s="68"/>
      <c r="H18" s="68"/>
      <c r="I18" s="68"/>
      <c r="J18" s="68"/>
      <c r="K18" s="69"/>
    </row>
    <row r="19" spans="1:11" x14ac:dyDescent="0.2">
      <c r="A19" s="165"/>
      <c r="B19" s="472"/>
      <c r="C19" s="472"/>
      <c r="D19" s="66"/>
      <c r="E19" s="70"/>
      <c r="F19" s="70"/>
      <c r="G19" s="68"/>
      <c r="H19" s="68"/>
      <c r="I19" s="68"/>
      <c r="J19" s="68"/>
      <c r="K19" s="69"/>
    </row>
    <row r="20" spans="1:11" x14ac:dyDescent="0.2">
      <c r="A20" s="165"/>
      <c r="B20" s="472"/>
      <c r="C20" s="472"/>
      <c r="D20" s="66"/>
      <c r="E20" s="70"/>
      <c r="F20" s="70"/>
      <c r="G20" s="68"/>
      <c r="H20" s="68"/>
      <c r="I20" s="68"/>
      <c r="J20" s="68"/>
      <c r="K20" s="69"/>
    </row>
    <row r="21" spans="1:11" x14ac:dyDescent="0.2">
      <c r="A21" s="165"/>
      <c r="B21" s="472"/>
      <c r="C21" s="472"/>
      <c r="D21" s="66"/>
      <c r="E21" s="70"/>
      <c r="F21" s="70"/>
      <c r="G21" s="68"/>
      <c r="H21" s="68"/>
      <c r="I21" s="68"/>
      <c r="J21" s="68"/>
      <c r="K21" s="69"/>
    </row>
    <row r="22" spans="1:11" x14ac:dyDescent="0.2">
      <c r="A22" s="165"/>
      <c r="B22" s="472"/>
      <c r="C22" s="472"/>
      <c r="D22" s="66"/>
      <c r="E22" s="70"/>
      <c r="F22" s="70"/>
      <c r="G22" s="68"/>
      <c r="H22" s="68"/>
      <c r="I22" s="68"/>
      <c r="J22" s="68"/>
      <c r="K22" s="69"/>
    </row>
    <row r="23" spans="1:11" x14ac:dyDescent="0.2">
      <c r="A23" s="165"/>
      <c r="B23" s="472"/>
      <c r="C23" s="472"/>
      <c r="D23" s="66"/>
      <c r="E23" s="70"/>
      <c r="F23" s="70"/>
      <c r="G23" s="68"/>
      <c r="H23" s="68"/>
      <c r="I23" s="68"/>
      <c r="J23" s="68"/>
      <c r="K23" s="69"/>
    </row>
    <row r="24" spans="1:11" x14ac:dyDescent="0.2">
      <c r="A24" s="165"/>
      <c r="B24" s="472"/>
      <c r="C24" s="472"/>
      <c r="D24" s="66"/>
      <c r="E24" s="70"/>
      <c r="F24" s="70"/>
      <c r="G24" s="68"/>
      <c r="H24" s="68"/>
      <c r="I24" s="68"/>
      <c r="J24" s="68"/>
      <c r="K24" s="69"/>
    </row>
    <row r="25" spans="1:11" x14ac:dyDescent="0.2">
      <c r="A25" s="165"/>
      <c r="B25" s="472"/>
      <c r="C25" s="472"/>
      <c r="D25" s="66"/>
      <c r="E25" s="70"/>
      <c r="F25" s="70"/>
      <c r="G25" s="68"/>
      <c r="H25" s="68"/>
      <c r="I25" s="68"/>
      <c r="J25" s="68"/>
      <c r="K25" s="69"/>
    </row>
    <row r="26" spans="1:11" x14ac:dyDescent="0.2">
      <c r="A26" s="165"/>
      <c r="B26" s="472"/>
      <c r="C26" s="472"/>
      <c r="D26" s="66"/>
      <c r="E26" s="70"/>
      <c r="F26" s="70"/>
      <c r="G26" s="68"/>
      <c r="H26" s="68"/>
      <c r="I26" s="68"/>
      <c r="J26" s="68"/>
      <c r="K26" s="69"/>
    </row>
    <row r="27" spans="1:11" x14ac:dyDescent="0.2">
      <c r="A27" s="165"/>
      <c r="B27" s="472"/>
      <c r="C27" s="472"/>
      <c r="D27" s="66"/>
      <c r="E27" s="70"/>
      <c r="F27" s="70"/>
      <c r="G27" s="68"/>
      <c r="H27" s="68"/>
      <c r="I27" s="68"/>
      <c r="J27" s="68"/>
      <c r="K27" s="69"/>
    </row>
    <row r="28" spans="1:11" x14ac:dyDescent="0.2">
      <c r="A28" s="165"/>
      <c r="B28" s="472"/>
      <c r="C28" s="472"/>
      <c r="D28" s="66"/>
      <c r="E28" s="70"/>
      <c r="F28" s="70"/>
      <c r="G28" s="68"/>
      <c r="H28" s="68"/>
      <c r="I28" s="68"/>
      <c r="J28" s="68"/>
      <c r="K28" s="69"/>
    </row>
    <row r="29" spans="1:11" x14ac:dyDescent="0.2">
      <c r="A29" s="165"/>
      <c r="B29" s="472"/>
      <c r="C29" s="472"/>
      <c r="D29" s="66"/>
      <c r="E29" s="70"/>
      <c r="F29" s="70"/>
      <c r="G29" s="68"/>
      <c r="H29" s="68"/>
      <c r="I29" s="68"/>
      <c r="J29" s="68"/>
      <c r="K29" s="69"/>
    </row>
    <row r="30" spans="1:11" ht="13.5" thickBot="1" x14ac:dyDescent="0.25">
      <c r="A30" s="232" t="s">
        <v>89</v>
      </c>
      <c r="B30" s="233"/>
      <c r="C30" s="233"/>
      <c r="D30" s="234"/>
      <c r="E30" s="71"/>
      <c r="F30" s="71"/>
      <c r="G30" s="72">
        <f>SUM(G5:G29)</f>
        <v>0</v>
      </c>
      <c r="H30" s="72">
        <f>SUM(H5:H29)</f>
        <v>0</v>
      </c>
      <c r="I30" s="72">
        <f>SUM(I5:I29)</f>
        <v>0</v>
      </c>
      <c r="J30" s="72">
        <f>SUM(J5:J29)</f>
        <v>0</v>
      </c>
      <c r="K30" s="73">
        <f>SUM(K5:K29)</f>
        <v>0</v>
      </c>
    </row>
    <row r="31" spans="1:11" x14ac:dyDescent="0.2">
      <c r="A31" s="473" t="s">
        <v>92</v>
      </c>
      <c r="B31" s="474"/>
      <c r="C31" s="474"/>
      <c r="D31" s="474"/>
      <c r="E31" s="474"/>
      <c r="F31" s="474"/>
      <c r="G31" s="474"/>
      <c r="H31" s="474"/>
      <c r="I31" s="474"/>
      <c r="J31" s="474"/>
      <c r="K31" s="475"/>
    </row>
    <row r="32" spans="1:11" x14ac:dyDescent="0.2">
      <c r="A32" s="74" t="s">
        <v>79</v>
      </c>
      <c r="B32" s="485" t="s">
        <v>6</v>
      </c>
      <c r="C32" s="485"/>
      <c r="D32" s="485"/>
      <c r="E32" s="485"/>
      <c r="F32" s="485"/>
      <c r="G32" s="486" t="s">
        <v>91</v>
      </c>
      <c r="H32" s="487"/>
      <c r="I32" s="487"/>
      <c r="J32" s="488"/>
      <c r="K32" s="75" t="s">
        <v>8</v>
      </c>
    </row>
    <row r="33" spans="1:11" x14ac:dyDescent="0.2">
      <c r="A33" s="164"/>
      <c r="B33" s="476"/>
      <c r="C33" s="476"/>
      <c r="D33" s="476"/>
      <c r="E33" s="476"/>
      <c r="F33" s="476"/>
      <c r="G33" s="476"/>
      <c r="H33" s="281"/>
      <c r="I33" s="281"/>
      <c r="J33" s="281"/>
      <c r="K33" s="163"/>
    </row>
    <row r="34" spans="1:11" x14ac:dyDescent="0.2">
      <c r="A34" s="164"/>
      <c r="B34" s="476"/>
      <c r="C34" s="476"/>
      <c r="D34" s="476"/>
      <c r="E34" s="476"/>
      <c r="F34" s="476"/>
      <c r="G34" s="476"/>
      <c r="H34" s="281"/>
      <c r="I34" s="281"/>
      <c r="J34" s="281"/>
      <c r="K34" s="163"/>
    </row>
    <row r="35" spans="1:11" x14ac:dyDescent="0.2">
      <c r="A35" s="164"/>
      <c r="B35" s="476"/>
      <c r="C35" s="476"/>
      <c r="D35" s="476"/>
      <c r="E35" s="476"/>
      <c r="F35" s="476"/>
      <c r="G35" s="476"/>
      <c r="H35" s="281"/>
      <c r="I35" s="281"/>
      <c r="J35" s="281"/>
      <c r="K35" s="163"/>
    </row>
    <row r="36" spans="1:11" x14ac:dyDescent="0.2">
      <c r="A36" s="164"/>
      <c r="B36" s="476"/>
      <c r="C36" s="476"/>
      <c r="D36" s="476"/>
      <c r="E36" s="476"/>
      <c r="F36" s="476"/>
      <c r="G36" s="476"/>
      <c r="H36" s="281"/>
      <c r="I36" s="281"/>
      <c r="J36" s="281"/>
      <c r="K36" s="163"/>
    </row>
    <row r="37" spans="1:11" x14ac:dyDescent="0.2">
      <c r="A37" s="164"/>
      <c r="B37" s="476"/>
      <c r="C37" s="476"/>
      <c r="D37" s="476"/>
      <c r="E37" s="476"/>
      <c r="F37" s="476"/>
      <c r="G37" s="476"/>
      <c r="H37" s="281"/>
      <c r="I37" s="281"/>
      <c r="J37" s="281"/>
      <c r="K37" s="163"/>
    </row>
    <row r="38" spans="1:11" x14ac:dyDescent="0.2">
      <c r="A38" s="164"/>
      <c r="B38" s="476"/>
      <c r="C38" s="476"/>
      <c r="D38" s="476"/>
      <c r="E38" s="476"/>
      <c r="F38" s="476"/>
      <c r="G38" s="476"/>
      <c r="H38" s="281"/>
      <c r="I38" s="281"/>
      <c r="J38" s="281"/>
      <c r="K38" s="163"/>
    </row>
    <row r="39" spans="1:11" x14ac:dyDescent="0.2">
      <c r="A39" s="164"/>
      <c r="B39" s="476"/>
      <c r="C39" s="476"/>
      <c r="D39" s="476"/>
      <c r="E39" s="476"/>
      <c r="F39" s="476"/>
      <c r="G39" s="476"/>
      <c r="H39" s="281"/>
      <c r="I39" s="281"/>
      <c r="J39" s="281"/>
      <c r="K39" s="163"/>
    </row>
    <row r="40" spans="1:11" x14ac:dyDescent="0.2">
      <c r="A40" s="164"/>
      <c r="B40" s="476"/>
      <c r="C40" s="476"/>
      <c r="D40" s="476"/>
      <c r="E40" s="476"/>
      <c r="F40" s="476"/>
      <c r="G40" s="476"/>
      <c r="H40" s="281"/>
      <c r="I40" s="281"/>
      <c r="J40" s="281"/>
      <c r="K40" s="163"/>
    </row>
    <row r="41" spans="1:11" x14ac:dyDescent="0.2">
      <c r="A41" s="164"/>
      <c r="B41" s="476"/>
      <c r="C41" s="476"/>
      <c r="D41" s="476"/>
      <c r="E41" s="476"/>
      <c r="F41" s="476"/>
      <c r="G41" s="476"/>
      <c r="H41" s="281"/>
      <c r="I41" s="281"/>
      <c r="J41" s="281"/>
      <c r="K41" s="163"/>
    </row>
    <row r="42" spans="1:11" x14ac:dyDescent="0.2">
      <c r="A42" s="164"/>
      <c r="B42" s="476"/>
      <c r="C42" s="476"/>
      <c r="D42" s="476"/>
      <c r="E42" s="476"/>
      <c r="F42" s="476"/>
      <c r="G42" s="476"/>
      <c r="H42" s="281"/>
      <c r="I42" s="281"/>
      <c r="J42" s="281"/>
      <c r="K42" s="163"/>
    </row>
    <row r="43" spans="1:11" x14ac:dyDescent="0.2">
      <c r="A43" s="164"/>
      <c r="B43" s="476"/>
      <c r="C43" s="476"/>
      <c r="D43" s="476"/>
      <c r="E43" s="476"/>
      <c r="F43" s="476"/>
      <c r="G43" s="476"/>
      <c r="H43" s="281"/>
      <c r="I43" s="281"/>
      <c r="J43" s="281"/>
      <c r="K43" s="163"/>
    </row>
    <row r="44" spans="1:11" x14ac:dyDescent="0.2">
      <c r="A44" s="164"/>
      <c r="B44" s="476"/>
      <c r="C44" s="476"/>
      <c r="D44" s="476"/>
      <c r="E44" s="476"/>
      <c r="F44" s="476"/>
      <c r="G44" s="476"/>
      <c r="H44" s="281"/>
      <c r="I44" s="281"/>
      <c r="J44" s="281"/>
      <c r="K44" s="163"/>
    </row>
    <row r="45" spans="1:11" x14ac:dyDescent="0.2">
      <c r="A45" s="164"/>
      <c r="B45" s="476"/>
      <c r="C45" s="476"/>
      <c r="D45" s="476"/>
      <c r="E45" s="476"/>
      <c r="F45" s="476"/>
      <c r="G45" s="476"/>
      <c r="H45" s="281"/>
      <c r="I45" s="281"/>
      <c r="J45" s="281"/>
      <c r="K45" s="163"/>
    </row>
    <row r="46" spans="1:11" x14ac:dyDescent="0.2">
      <c r="A46" s="164"/>
      <c r="B46" s="476"/>
      <c r="C46" s="476"/>
      <c r="D46" s="476"/>
      <c r="E46" s="476"/>
      <c r="F46" s="476"/>
      <c r="G46" s="476"/>
      <c r="H46" s="281"/>
      <c r="I46" s="281"/>
      <c r="J46" s="281"/>
      <c r="K46" s="163"/>
    </row>
    <row r="47" spans="1:11" x14ac:dyDescent="0.2">
      <c r="A47" s="164"/>
      <c r="B47" s="476"/>
      <c r="C47" s="476"/>
      <c r="D47" s="476"/>
      <c r="E47" s="476"/>
      <c r="F47" s="476"/>
      <c r="G47" s="476"/>
      <c r="H47" s="281"/>
      <c r="I47" s="281"/>
      <c r="J47" s="281"/>
      <c r="K47" s="163"/>
    </row>
    <row r="48" spans="1:11" x14ac:dyDescent="0.2">
      <c r="A48" s="164"/>
      <c r="B48" s="476"/>
      <c r="C48" s="476"/>
      <c r="D48" s="476"/>
      <c r="E48" s="476"/>
      <c r="F48" s="476"/>
      <c r="G48" s="476"/>
      <c r="H48" s="281"/>
      <c r="I48" s="281"/>
      <c r="J48" s="281"/>
      <c r="K48" s="163"/>
    </row>
    <row r="49" spans="1:11" x14ac:dyDescent="0.2">
      <c r="A49" s="164"/>
      <c r="B49" s="476"/>
      <c r="C49" s="476"/>
      <c r="D49" s="476"/>
      <c r="E49" s="476"/>
      <c r="F49" s="476"/>
      <c r="G49" s="476"/>
      <c r="H49" s="281"/>
      <c r="I49" s="281"/>
      <c r="J49" s="281"/>
      <c r="K49" s="163"/>
    </row>
    <row r="50" spans="1:11" x14ac:dyDescent="0.2">
      <c r="A50" s="164"/>
      <c r="B50" s="476"/>
      <c r="C50" s="476"/>
      <c r="D50" s="476"/>
      <c r="E50" s="476"/>
      <c r="F50" s="476"/>
      <c r="G50" s="476"/>
      <c r="H50" s="281"/>
      <c r="I50" s="281"/>
      <c r="J50" s="281"/>
      <c r="K50" s="163"/>
    </row>
    <row r="51" spans="1:11" x14ac:dyDescent="0.2">
      <c r="A51" s="164"/>
      <c r="B51" s="476"/>
      <c r="C51" s="476"/>
      <c r="D51" s="476"/>
      <c r="E51" s="476"/>
      <c r="F51" s="476"/>
      <c r="G51" s="476"/>
      <c r="H51" s="281"/>
      <c r="I51" s="281"/>
      <c r="J51" s="281"/>
      <c r="K51" s="163"/>
    </row>
    <row r="52" spans="1:11" x14ac:dyDescent="0.2">
      <c r="A52" s="164"/>
      <c r="B52" s="476"/>
      <c r="C52" s="476"/>
      <c r="D52" s="476"/>
      <c r="E52" s="476"/>
      <c r="F52" s="476"/>
      <c r="G52" s="476"/>
      <c r="H52" s="281"/>
      <c r="I52" s="281"/>
      <c r="J52" s="281"/>
      <c r="K52" s="163"/>
    </row>
    <row r="53" spans="1:11" x14ac:dyDescent="0.2">
      <c r="A53" s="164"/>
      <c r="B53" s="476"/>
      <c r="C53" s="476"/>
      <c r="D53" s="476"/>
      <c r="E53" s="476"/>
      <c r="F53" s="476"/>
      <c r="G53" s="476"/>
      <c r="H53" s="281"/>
      <c r="I53" s="281"/>
      <c r="J53" s="281"/>
      <c r="K53" s="163"/>
    </row>
    <row r="54" spans="1:11" x14ac:dyDescent="0.2">
      <c r="A54" s="164"/>
      <c r="B54" s="476"/>
      <c r="C54" s="476"/>
      <c r="D54" s="476"/>
      <c r="E54" s="476"/>
      <c r="F54" s="476"/>
      <c r="G54" s="476"/>
      <c r="H54" s="281"/>
      <c r="I54" s="281"/>
      <c r="J54" s="281"/>
      <c r="K54" s="163"/>
    </row>
    <row r="55" spans="1:11" x14ac:dyDescent="0.2">
      <c r="A55" s="164"/>
      <c r="B55" s="476"/>
      <c r="C55" s="476"/>
      <c r="D55" s="476"/>
      <c r="E55" s="476"/>
      <c r="F55" s="476"/>
      <c r="G55" s="476"/>
      <c r="H55" s="281"/>
      <c r="I55" s="281"/>
      <c r="J55" s="281"/>
      <c r="K55" s="163"/>
    </row>
    <row r="56" spans="1:11" x14ac:dyDescent="0.2">
      <c r="A56" s="164"/>
      <c r="B56" s="476"/>
      <c r="C56" s="476"/>
      <c r="D56" s="476"/>
      <c r="E56" s="476"/>
      <c r="F56" s="476"/>
      <c r="G56" s="476"/>
      <c r="H56" s="281"/>
      <c r="I56" s="281"/>
      <c r="J56" s="281"/>
      <c r="K56" s="163"/>
    </row>
    <row r="57" spans="1:11" x14ac:dyDescent="0.2">
      <c r="A57" s="164"/>
      <c r="B57" s="476"/>
      <c r="C57" s="476"/>
      <c r="D57" s="476"/>
      <c r="E57" s="476"/>
      <c r="F57" s="476"/>
      <c r="G57" s="476"/>
      <c r="H57" s="281"/>
      <c r="I57" s="281"/>
      <c r="J57" s="281"/>
      <c r="K57" s="163"/>
    </row>
    <row r="58" spans="1:11" x14ac:dyDescent="0.2">
      <c r="A58" s="164"/>
      <c r="B58" s="476"/>
      <c r="C58" s="476"/>
      <c r="D58" s="476"/>
      <c r="E58" s="476"/>
      <c r="F58" s="476"/>
      <c r="G58" s="476"/>
      <c r="H58" s="281"/>
      <c r="I58" s="281"/>
      <c r="J58" s="281"/>
      <c r="K58" s="163"/>
    </row>
    <row r="59" spans="1:11" x14ac:dyDescent="0.2">
      <c r="A59" s="164"/>
      <c r="B59" s="476"/>
      <c r="C59" s="476"/>
      <c r="D59" s="476"/>
      <c r="E59" s="476"/>
      <c r="F59" s="476"/>
      <c r="G59" s="476"/>
      <c r="H59" s="281"/>
      <c r="I59" s="281"/>
      <c r="J59" s="281"/>
      <c r="K59" s="163"/>
    </row>
    <row r="60" spans="1:11" x14ac:dyDescent="0.2">
      <c r="A60" s="164"/>
      <c r="B60" s="476"/>
      <c r="C60" s="476"/>
      <c r="D60" s="476"/>
      <c r="E60" s="476"/>
      <c r="F60" s="476"/>
      <c r="G60" s="476"/>
      <c r="H60" s="281"/>
      <c r="I60" s="281"/>
      <c r="J60" s="281"/>
      <c r="K60" s="163"/>
    </row>
    <row r="61" spans="1:11" x14ac:dyDescent="0.2">
      <c r="A61" s="164"/>
      <c r="B61" s="476"/>
      <c r="C61" s="476"/>
      <c r="D61" s="476"/>
      <c r="E61" s="476"/>
      <c r="F61" s="476"/>
      <c r="G61" s="476"/>
      <c r="H61" s="281"/>
      <c r="I61" s="281"/>
      <c r="J61" s="281"/>
      <c r="K61" s="163"/>
    </row>
    <row r="62" spans="1:11" x14ac:dyDescent="0.2">
      <c r="A62" s="164"/>
      <c r="B62" s="476"/>
      <c r="C62" s="476"/>
      <c r="D62" s="476"/>
      <c r="E62" s="476"/>
      <c r="F62" s="476"/>
      <c r="G62" s="476"/>
      <c r="H62" s="281"/>
      <c r="I62" s="281"/>
      <c r="J62" s="281"/>
      <c r="K62" s="163"/>
    </row>
    <row r="63" spans="1:11" ht="13.5" thickBot="1" x14ac:dyDescent="0.25">
      <c r="A63" s="483" t="s">
        <v>139</v>
      </c>
      <c r="B63" s="484"/>
      <c r="C63" s="484"/>
      <c r="D63" s="484"/>
      <c r="E63" s="484"/>
      <c r="F63" s="484"/>
      <c r="G63" s="484"/>
      <c r="H63" s="484"/>
      <c r="I63" s="484"/>
      <c r="J63" s="484"/>
      <c r="K63" s="76">
        <f>SUM(K33:K62)</f>
        <v>0</v>
      </c>
    </row>
  </sheetData>
  <sheetProtection password="CB87" sheet="1" objects="1" scenarios="1"/>
  <customSheetViews>
    <customSheetView guid="{DB7F236E-5C85-4554-BA8A-31E0A8BA1838}" fitToPage="1">
      <selection activeCell="K5" sqref="K5"/>
      <pageMargins left="0" right="0" top="0.25" bottom="0.25" header="0.3" footer="0.3"/>
      <pageSetup scale="87" orientation="portrait" r:id="rId1"/>
    </customSheetView>
    <customSheetView guid="{5AC302DC-B5E6-4A0A-A30A-513C13088226}" showPageBreaks="1" fitToPage="1" printArea="1" topLeftCell="A43">
      <selection activeCell="G37" sqref="G37:J37"/>
      <pageMargins left="0" right="0" top="0.25" bottom="0.25" header="0.3" footer="0.3"/>
      <pageSetup scale="84" orientation="portrait" r:id="rId2"/>
    </customSheetView>
  </customSheetViews>
  <mergeCells count="95">
    <mergeCell ref="B50:F50"/>
    <mergeCell ref="G50:J50"/>
    <mergeCell ref="B11:C11"/>
    <mergeCell ref="B12:C12"/>
    <mergeCell ref="B13:C13"/>
    <mergeCell ref="B14:C14"/>
    <mergeCell ref="B47:F47"/>
    <mergeCell ref="G47:J47"/>
    <mergeCell ref="B48:F48"/>
    <mergeCell ref="G48:J48"/>
    <mergeCell ref="B49:F49"/>
    <mergeCell ref="G49:J49"/>
    <mergeCell ref="G46:J46"/>
    <mergeCell ref="B44:F44"/>
    <mergeCell ref="B36:F36"/>
    <mergeCell ref="B37:F37"/>
    <mergeCell ref="G60:J60"/>
    <mergeCell ref="G55:J55"/>
    <mergeCell ref="G56:J56"/>
    <mergeCell ref="G57:J57"/>
    <mergeCell ref="G58:J58"/>
    <mergeCell ref="G59:J59"/>
    <mergeCell ref="G51:J51"/>
    <mergeCell ref="G52:J52"/>
    <mergeCell ref="G53:J53"/>
    <mergeCell ref="G54:J54"/>
    <mergeCell ref="G41:J41"/>
    <mergeCell ref="G42:J42"/>
    <mergeCell ref="G43:J43"/>
    <mergeCell ref="G44:J44"/>
    <mergeCell ref="G45:J45"/>
    <mergeCell ref="G62:J62"/>
    <mergeCell ref="B40:F40"/>
    <mergeCell ref="B41:F41"/>
    <mergeCell ref="B35:F35"/>
    <mergeCell ref="B32:F32"/>
    <mergeCell ref="B33:F33"/>
    <mergeCell ref="B34:F34"/>
    <mergeCell ref="G32:J32"/>
    <mergeCell ref="G33:J33"/>
    <mergeCell ref="G34:J34"/>
    <mergeCell ref="G35:J35"/>
    <mergeCell ref="G36:J36"/>
    <mergeCell ref="G37:J37"/>
    <mergeCell ref="G38:J38"/>
    <mergeCell ref="G39:J39"/>
    <mergeCell ref="G40:J40"/>
    <mergeCell ref="A63:J63"/>
    <mergeCell ref="B57:F57"/>
    <mergeCell ref="B58:F58"/>
    <mergeCell ref="B59:F59"/>
    <mergeCell ref="B45:F45"/>
    <mergeCell ref="B55:F55"/>
    <mergeCell ref="B56:F56"/>
    <mergeCell ref="B46:F46"/>
    <mergeCell ref="B51:F51"/>
    <mergeCell ref="B52:F52"/>
    <mergeCell ref="B53:F53"/>
    <mergeCell ref="B54:F54"/>
    <mergeCell ref="B60:F60"/>
    <mergeCell ref="B61:F61"/>
    <mergeCell ref="B62:F62"/>
    <mergeCell ref="G61:J61"/>
    <mergeCell ref="B38:F38"/>
    <mergeCell ref="B39:F39"/>
    <mergeCell ref="B42:F42"/>
    <mergeCell ref="B43:F43"/>
    <mergeCell ref="A1:H1"/>
    <mergeCell ref="A2:H2"/>
    <mergeCell ref="A3:J3"/>
    <mergeCell ref="B4:C4"/>
    <mergeCell ref="J1:K1"/>
    <mergeCell ref="B5:C5"/>
    <mergeCell ref="B6:C6"/>
    <mergeCell ref="B25:C25"/>
    <mergeCell ref="B26:C26"/>
    <mergeCell ref="B27:C27"/>
    <mergeCell ref="B7:C7"/>
    <mergeCell ref="B8:C8"/>
    <mergeCell ref="B9:C9"/>
    <mergeCell ref="B10:C10"/>
    <mergeCell ref="B17:C17"/>
    <mergeCell ref="B18:C18"/>
    <mergeCell ref="B19:C19"/>
    <mergeCell ref="B20:C20"/>
    <mergeCell ref="B21:C21"/>
    <mergeCell ref="B15:C15"/>
    <mergeCell ref="B16:C16"/>
    <mergeCell ref="B22:C22"/>
    <mergeCell ref="B23:C23"/>
    <mergeCell ref="B24:C24"/>
    <mergeCell ref="A30:D30"/>
    <mergeCell ref="A31:K31"/>
    <mergeCell ref="B28:C28"/>
    <mergeCell ref="B29:C29"/>
  </mergeCells>
  <pageMargins left="0" right="0" top="0.25" bottom="0.25" header="0.3" footer="0.3"/>
  <pageSetup scale="81" orientation="portrait"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1"/>
  <sheetViews>
    <sheetView showGridLines="0" zoomScale="120" zoomScaleNormal="120" workbookViewId="0">
      <selection activeCell="A3" sqref="A3:F3"/>
    </sheetView>
  </sheetViews>
  <sheetFormatPr defaultRowHeight="12.75" x14ac:dyDescent="0.2"/>
  <cols>
    <col min="1" max="1" width="10.7109375" style="40" customWidth="1"/>
    <col min="2" max="2" width="15.42578125" style="40" customWidth="1"/>
    <col min="3" max="3" width="23.7109375" style="40" customWidth="1"/>
    <col min="4" max="4" width="10.7109375" style="40" customWidth="1"/>
    <col min="5" max="5" width="15.42578125" style="40" customWidth="1"/>
    <col min="6" max="6" width="23.7109375" style="40" customWidth="1"/>
    <col min="7" max="16384" width="9.140625" style="40"/>
  </cols>
  <sheetData>
    <row r="1" spans="1:6" x14ac:dyDescent="0.2">
      <c r="A1" s="98" t="s">
        <v>82</v>
      </c>
      <c r="B1" s="98"/>
      <c r="C1" s="98"/>
      <c r="D1" s="98"/>
      <c r="E1" s="77" t="s">
        <v>210</v>
      </c>
      <c r="F1" s="162">
        <f>'Page1Accting&amp;TripInfo'!J1</f>
        <v>0</v>
      </c>
    </row>
    <row r="2" spans="1:6" x14ac:dyDescent="0.2">
      <c r="A2" s="187" t="s">
        <v>272</v>
      </c>
      <c r="B2" s="98"/>
      <c r="C2" s="98"/>
      <c r="D2" s="98"/>
      <c r="E2" s="98"/>
      <c r="F2" s="7"/>
    </row>
    <row r="3" spans="1:6" x14ac:dyDescent="0.2">
      <c r="A3" s="493"/>
      <c r="B3" s="493"/>
      <c r="C3" s="493"/>
      <c r="D3" s="493"/>
      <c r="E3" s="493"/>
      <c r="F3" s="493"/>
    </row>
    <row r="4" spans="1:6" ht="34.5" customHeight="1" thickBot="1" x14ac:dyDescent="0.25">
      <c r="A4" s="78" t="s">
        <v>229</v>
      </c>
      <c r="B4" s="79"/>
      <c r="C4" s="79"/>
      <c r="D4" s="79"/>
      <c r="E4" s="79"/>
      <c r="F4" s="79"/>
    </row>
    <row r="5" spans="1:6" ht="13.5" thickBot="1" x14ac:dyDescent="0.25">
      <c r="A5" s="494" t="s">
        <v>118</v>
      </c>
      <c r="B5" s="495"/>
      <c r="C5" s="495"/>
      <c r="D5" s="495"/>
      <c r="E5" s="495"/>
      <c r="F5" s="496"/>
    </row>
    <row r="6" spans="1:6" ht="13.5" thickBot="1" x14ac:dyDescent="0.25">
      <c r="A6" s="489" t="s">
        <v>115</v>
      </c>
      <c r="B6" s="490"/>
      <c r="C6" s="497"/>
      <c r="D6" s="489" t="s">
        <v>116</v>
      </c>
      <c r="E6" s="490"/>
      <c r="F6" s="491"/>
    </row>
    <row r="7" spans="1:6" ht="14.25" thickTop="1" thickBot="1" x14ac:dyDescent="0.25">
      <c r="A7" s="80" t="s">
        <v>79</v>
      </c>
      <c r="B7" s="80" t="s">
        <v>117</v>
      </c>
      <c r="C7" s="81" t="s">
        <v>95</v>
      </c>
      <c r="D7" s="82" t="s">
        <v>79</v>
      </c>
      <c r="E7" s="83" t="s">
        <v>117</v>
      </c>
      <c r="F7" s="84" t="s">
        <v>95</v>
      </c>
    </row>
    <row r="8" spans="1:6" ht="13.5" thickTop="1" x14ac:dyDescent="0.2">
      <c r="A8" s="85"/>
      <c r="B8" s="86"/>
      <c r="C8" s="87"/>
      <c r="D8" s="88"/>
      <c r="E8" s="86"/>
      <c r="F8" s="89"/>
    </row>
    <row r="9" spans="1:6" x14ac:dyDescent="0.2">
      <c r="A9" s="90"/>
      <c r="B9" s="91"/>
      <c r="C9" s="92"/>
      <c r="D9" s="93"/>
      <c r="E9" s="91"/>
      <c r="F9" s="94"/>
    </row>
    <row r="10" spans="1:6" x14ac:dyDescent="0.2">
      <c r="A10" s="90"/>
      <c r="B10" s="91"/>
      <c r="C10" s="92"/>
      <c r="D10" s="93"/>
      <c r="E10" s="91"/>
      <c r="F10" s="94"/>
    </row>
    <row r="11" spans="1:6" x14ac:dyDescent="0.2">
      <c r="A11" s="90"/>
      <c r="B11" s="91"/>
      <c r="C11" s="92"/>
      <c r="D11" s="93"/>
      <c r="E11" s="91"/>
      <c r="F11" s="94"/>
    </row>
    <row r="12" spans="1:6" x14ac:dyDescent="0.2">
      <c r="A12" s="90"/>
      <c r="B12" s="91"/>
      <c r="C12" s="92"/>
      <c r="D12" s="93"/>
      <c r="E12" s="91"/>
      <c r="F12" s="94"/>
    </row>
    <row r="13" spans="1:6" x14ac:dyDescent="0.2">
      <c r="A13" s="90"/>
      <c r="B13" s="91"/>
      <c r="C13" s="92"/>
      <c r="D13" s="93"/>
      <c r="E13" s="91"/>
      <c r="F13" s="94"/>
    </row>
    <row r="14" spans="1:6" x14ac:dyDescent="0.2">
      <c r="A14" s="90"/>
      <c r="B14" s="91"/>
      <c r="C14" s="92"/>
      <c r="D14" s="93"/>
      <c r="E14" s="91"/>
      <c r="F14" s="94"/>
    </row>
    <row r="15" spans="1:6" x14ac:dyDescent="0.2">
      <c r="A15" s="90"/>
      <c r="B15" s="91"/>
      <c r="C15" s="92"/>
      <c r="D15" s="93"/>
      <c r="E15" s="91"/>
      <c r="F15" s="94"/>
    </row>
    <row r="16" spans="1:6" x14ac:dyDescent="0.2">
      <c r="A16" s="90"/>
      <c r="B16" s="91"/>
      <c r="C16" s="92"/>
      <c r="D16" s="93"/>
      <c r="E16" s="91"/>
      <c r="F16" s="94"/>
    </row>
    <row r="17" spans="1:6" x14ac:dyDescent="0.2">
      <c r="A17" s="90"/>
      <c r="B17" s="91"/>
      <c r="C17" s="92"/>
      <c r="D17" s="93"/>
      <c r="E17" s="91"/>
      <c r="F17" s="94"/>
    </row>
    <row r="18" spans="1:6" x14ac:dyDescent="0.2">
      <c r="A18" s="90"/>
      <c r="B18" s="91"/>
      <c r="C18" s="92"/>
      <c r="D18" s="93"/>
      <c r="E18" s="91"/>
      <c r="F18" s="94"/>
    </row>
    <row r="19" spans="1:6" x14ac:dyDescent="0.2">
      <c r="A19" s="90"/>
      <c r="B19" s="91"/>
      <c r="C19" s="92"/>
      <c r="D19" s="93"/>
      <c r="E19" s="91"/>
      <c r="F19" s="94"/>
    </row>
    <row r="20" spans="1:6" x14ac:dyDescent="0.2">
      <c r="A20" s="90"/>
      <c r="B20" s="91"/>
      <c r="C20" s="92"/>
      <c r="D20" s="93"/>
      <c r="E20" s="91"/>
      <c r="F20" s="94"/>
    </row>
    <row r="21" spans="1:6" x14ac:dyDescent="0.2">
      <c r="A21" s="90"/>
      <c r="B21" s="91"/>
      <c r="C21" s="92"/>
      <c r="D21" s="93"/>
      <c r="E21" s="91"/>
      <c r="F21" s="94"/>
    </row>
    <row r="22" spans="1:6" x14ac:dyDescent="0.2">
      <c r="A22" s="90"/>
      <c r="B22" s="91"/>
      <c r="C22" s="92"/>
      <c r="D22" s="93"/>
      <c r="E22" s="91"/>
      <c r="F22" s="94"/>
    </row>
    <row r="23" spans="1:6" x14ac:dyDescent="0.2">
      <c r="A23" s="90"/>
      <c r="B23" s="91"/>
      <c r="C23" s="92"/>
      <c r="D23" s="93"/>
      <c r="E23" s="91"/>
      <c r="F23" s="94"/>
    </row>
    <row r="24" spans="1:6" x14ac:dyDescent="0.2">
      <c r="A24" s="90"/>
      <c r="B24" s="91"/>
      <c r="C24" s="92"/>
      <c r="D24" s="93"/>
      <c r="E24" s="91"/>
      <c r="F24" s="94"/>
    </row>
    <row r="25" spans="1:6" x14ac:dyDescent="0.2">
      <c r="A25" s="90"/>
      <c r="B25" s="91"/>
      <c r="C25" s="92"/>
      <c r="D25" s="93"/>
      <c r="E25" s="91"/>
      <c r="F25" s="94"/>
    </row>
    <row r="26" spans="1:6" x14ac:dyDescent="0.2">
      <c r="A26" s="90"/>
      <c r="B26" s="91"/>
      <c r="C26" s="92"/>
      <c r="D26" s="93"/>
      <c r="E26" s="91"/>
      <c r="F26" s="94"/>
    </row>
    <row r="27" spans="1:6" x14ac:dyDescent="0.2">
      <c r="A27" s="90"/>
      <c r="B27" s="91"/>
      <c r="C27" s="92"/>
      <c r="D27" s="93"/>
      <c r="E27" s="91"/>
      <c r="F27" s="94"/>
    </row>
    <row r="30" spans="1:6" x14ac:dyDescent="0.2">
      <c r="A30" s="99" t="s">
        <v>119</v>
      </c>
      <c r="B30" s="95"/>
      <c r="C30" s="95"/>
      <c r="D30" s="95"/>
      <c r="E30" s="95"/>
      <c r="F30" s="95"/>
    </row>
    <row r="31" spans="1:6" ht="25.5" customHeight="1" x14ac:dyDescent="0.2">
      <c r="A31" s="492" t="s">
        <v>201</v>
      </c>
      <c r="B31" s="492"/>
      <c r="C31" s="492"/>
      <c r="D31" s="492"/>
      <c r="E31" s="492"/>
      <c r="F31" s="492"/>
    </row>
  </sheetData>
  <sheetProtection password="CB87" sheet="1" objects="1" scenarios="1" insertRows="0" deleteRows="0"/>
  <customSheetViews>
    <customSheetView guid="{DB7F236E-5C85-4554-BA8A-31E0A8BA1838}" scale="120">
      <selection activeCell="A32" sqref="A32"/>
      <pageMargins left="0.7" right="0.7" top="0.75" bottom="0.75" header="0.3" footer="0.3"/>
      <pageSetup orientation="portrait" r:id="rId1"/>
    </customSheetView>
    <customSheetView guid="{5AC302DC-B5E6-4A0A-A30A-513C13088226}" scale="120">
      <selection activeCell="E14" sqref="E14"/>
      <pageMargins left="0.7" right="0.7" top="0.75" bottom="0.75" header="0.3" footer="0.3"/>
      <pageSetup orientation="portrait" r:id="rId2"/>
    </customSheetView>
  </customSheetViews>
  <mergeCells count="5">
    <mergeCell ref="D6:F6"/>
    <mergeCell ref="A31:F31"/>
    <mergeCell ref="A3:F3"/>
    <mergeCell ref="A5:F5"/>
    <mergeCell ref="A6:C6"/>
  </mergeCells>
  <pageMargins left="0.7" right="0.7" top="0.75" bottom="0.75" header="0.3" footer="0.3"/>
  <pageSetup orientation="portrait"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E52"/>
  <sheetViews>
    <sheetView showGridLines="0" zoomScale="120" zoomScaleNormal="120" workbookViewId="0">
      <selection activeCell="A3" sqref="A3:E3"/>
    </sheetView>
  </sheetViews>
  <sheetFormatPr defaultRowHeight="11.25" x14ac:dyDescent="0.15"/>
  <cols>
    <col min="1" max="1" width="35.85546875" style="42" customWidth="1"/>
    <col min="2" max="2" width="15.42578125" style="42" customWidth="1"/>
    <col min="3" max="3" width="29" style="42" customWidth="1"/>
    <col min="4" max="4" width="15.85546875" style="42" customWidth="1"/>
    <col min="5" max="5" width="4.28515625" style="42" customWidth="1"/>
    <col min="6" max="16384" width="9.140625" style="42"/>
  </cols>
  <sheetData>
    <row r="1" spans="1:5" ht="14.25" x14ac:dyDescent="0.2">
      <c r="A1" s="39" t="s">
        <v>82</v>
      </c>
      <c r="B1" s="39"/>
      <c r="C1" s="97" t="s">
        <v>214</v>
      </c>
      <c r="D1" s="304">
        <f>'Page1Accting&amp;TripInfo'!J1</f>
        <v>0</v>
      </c>
      <c r="E1" s="508"/>
    </row>
    <row r="2" spans="1:5" ht="14.25" x14ac:dyDescent="0.2">
      <c r="A2" s="186" t="s">
        <v>272</v>
      </c>
      <c r="B2" s="39"/>
      <c r="C2" s="96"/>
      <c r="D2" s="96"/>
      <c r="E2" s="41"/>
    </row>
    <row r="3" spans="1:5" x14ac:dyDescent="0.15">
      <c r="A3" s="314"/>
      <c r="B3" s="314"/>
      <c r="C3" s="314"/>
      <c r="D3" s="314"/>
      <c r="E3" s="314"/>
    </row>
    <row r="4" spans="1:5" ht="34.5" customHeight="1" thickBot="1" x14ac:dyDescent="0.2">
      <c r="A4" s="510" t="s">
        <v>228</v>
      </c>
      <c r="B4" s="510"/>
      <c r="C4" s="510"/>
      <c r="D4" s="510"/>
      <c r="E4" s="510"/>
    </row>
    <row r="5" spans="1:5" ht="12" thickBot="1" x14ac:dyDescent="0.2">
      <c r="A5" s="509" t="s">
        <v>121</v>
      </c>
      <c r="B5" s="307"/>
      <c r="C5" s="307"/>
      <c r="D5" s="307"/>
      <c r="E5" s="308"/>
    </row>
    <row r="6" spans="1:5" ht="21.75" customHeight="1" x14ac:dyDescent="0.15">
      <c r="A6" s="100" t="s">
        <v>243</v>
      </c>
      <c r="B6" s="506"/>
      <c r="C6" s="506"/>
      <c r="D6" s="506"/>
      <c r="E6" s="507"/>
    </row>
    <row r="7" spans="1:5" ht="21.75" customHeight="1" x14ac:dyDescent="0.15">
      <c r="A7" s="101" t="s">
        <v>127</v>
      </c>
      <c r="B7" s="498"/>
      <c r="C7" s="498"/>
      <c r="D7" s="498"/>
      <c r="E7" s="499"/>
    </row>
    <row r="8" spans="1:5" ht="21.75" customHeight="1" x14ac:dyDescent="0.15">
      <c r="A8" s="101" t="s">
        <v>128</v>
      </c>
      <c r="B8" s="498"/>
      <c r="C8" s="498"/>
      <c r="D8" s="498"/>
      <c r="E8" s="499"/>
    </row>
    <row r="9" spans="1:5" ht="21.75" customHeight="1" x14ac:dyDescent="0.15">
      <c r="A9" s="101" t="s">
        <v>122</v>
      </c>
      <c r="B9" s="500"/>
      <c r="C9" s="500"/>
      <c r="D9" s="500"/>
      <c r="E9" s="501"/>
    </row>
    <row r="10" spans="1:5" ht="21.75" customHeight="1" x14ac:dyDescent="0.15">
      <c r="A10" s="101" t="s">
        <v>124</v>
      </c>
      <c r="B10" s="498"/>
      <c r="C10" s="498"/>
      <c r="D10" s="498"/>
      <c r="E10" s="499"/>
    </row>
    <row r="11" spans="1:5" ht="21.75" customHeight="1" x14ac:dyDescent="0.15">
      <c r="A11" s="101" t="s">
        <v>123</v>
      </c>
      <c r="B11" s="500"/>
      <c r="C11" s="500"/>
      <c r="D11" s="500"/>
      <c r="E11" s="501"/>
    </row>
    <row r="12" spans="1:5" ht="21.75" customHeight="1" thickBot="1" x14ac:dyDescent="0.2">
      <c r="A12" s="502" t="s">
        <v>246</v>
      </c>
      <c r="B12" s="503"/>
      <c r="C12" s="503"/>
      <c r="D12" s="504"/>
      <c r="E12" s="505"/>
    </row>
    <row r="13" spans="1:5" ht="21.75" customHeight="1" thickBot="1" x14ac:dyDescent="0.2"/>
    <row r="14" spans="1:5" ht="21.75" customHeight="1" x14ac:dyDescent="0.15">
      <c r="A14" s="100" t="s">
        <v>244</v>
      </c>
      <c r="B14" s="506"/>
      <c r="C14" s="506"/>
      <c r="D14" s="506"/>
      <c r="E14" s="507"/>
    </row>
    <row r="15" spans="1:5" ht="21.75" customHeight="1" x14ac:dyDescent="0.15">
      <c r="A15" s="101" t="s">
        <v>127</v>
      </c>
      <c r="B15" s="498"/>
      <c r="C15" s="498"/>
      <c r="D15" s="498"/>
      <c r="E15" s="499"/>
    </row>
    <row r="16" spans="1:5" ht="21.75" customHeight="1" x14ac:dyDescent="0.15">
      <c r="A16" s="101" t="s">
        <v>128</v>
      </c>
      <c r="B16" s="498"/>
      <c r="C16" s="498"/>
      <c r="D16" s="498"/>
      <c r="E16" s="499"/>
    </row>
    <row r="17" spans="1:5" ht="21.75" customHeight="1" x14ac:dyDescent="0.15">
      <c r="A17" s="101" t="s">
        <v>122</v>
      </c>
      <c r="B17" s="500"/>
      <c r="C17" s="500"/>
      <c r="D17" s="500"/>
      <c r="E17" s="501"/>
    </row>
    <row r="18" spans="1:5" ht="21.75" customHeight="1" x14ac:dyDescent="0.15">
      <c r="A18" s="101" t="s">
        <v>124</v>
      </c>
      <c r="B18" s="498"/>
      <c r="C18" s="498"/>
      <c r="D18" s="498"/>
      <c r="E18" s="499"/>
    </row>
    <row r="19" spans="1:5" ht="21.75" customHeight="1" x14ac:dyDescent="0.15">
      <c r="A19" s="101" t="s">
        <v>123</v>
      </c>
      <c r="B19" s="500"/>
      <c r="C19" s="500"/>
      <c r="D19" s="500"/>
      <c r="E19" s="501"/>
    </row>
    <row r="20" spans="1:5" ht="21.75" customHeight="1" thickBot="1" x14ac:dyDescent="0.2">
      <c r="A20" s="502" t="s">
        <v>246</v>
      </c>
      <c r="B20" s="503"/>
      <c r="C20" s="503"/>
      <c r="D20" s="504"/>
      <c r="E20" s="505"/>
    </row>
    <row r="21" spans="1:5" ht="21.75" customHeight="1" thickBot="1" x14ac:dyDescent="0.2"/>
    <row r="22" spans="1:5" ht="21.75" customHeight="1" x14ac:dyDescent="0.15">
      <c r="A22" s="100" t="s">
        <v>245</v>
      </c>
      <c r="B22" s="506"/>
      <c r="C22" s="506"/>
      <c r="D22" s="506"/>
      <c r="E22" s="507"/>
    </row>
    <row r="23" spans="1:5" ht="21.75" customHeight="1" x14ac:dyDescent="0.15">
      <c r="A23" s="101" t="s">
        <v>127</v>
      </c>
      <c r="B23" s="498"/>
      <c r="C23" s="498"/>
      <c r="D23" s="498"/>
      <c r="E23" s="499"/>
    </row>
    <row r="24" spans="1:5" ht="21.75" customHeight="1" x14ac:dyDescent="0.15">
      <c r="A24" s="101" t="s">
        <v>128</v>
      </c>
      <c r="B24" s="498"/>
      <c r="C24" s="498"/>
      <c r="D24" s="498"/>
      <c r="E24" s="499"/>
    </row>
    <row r="25" spans="1:5" ht="21.75" customHeight="1" x14ac:dyDescent="0.15">
      <c r="A25" s="101" t="s">
        <v>122</v>
      </c>
      <c r="B25" s="500"/>
      <c r="C25" s="500"/>
      <c r="D25" s="500"/>
      <c r="E25" s="501"/>
    </row>
    <row r="26" spans="1:5" ht="21.75" customHeight="1" x14ac:dyDescent="0.15">
      <c r="A26" s="101" t="s">
        <v>124</v>
      </c>
      <c r="B26" s="498"/>
      <c r="C26" s="498"/>
      <c r="D26" s="498"/>
      <c r="E26" s="499"/>
    </row>
    <row r="27" spans="1:5" ht="21.75" customHeight="1" x14ac:dyDescent="0.15">
      <c r="A27" s="101" t="s">
        <v>123</v>
      </c>
      <c r="B27" s="500"/>
      <c r="C27" s="500"/>
      <c r="D27" s="500"/>
      <c r="E27" s="501"/>
    </row>
    <row r="28" spans="1:5" ht="21.75" customHeight="1" thickBot="1" x14ac:dyDescent="0.2">
      <c r="A28" s="502" t="s">
        <v>246</v>
      </c>
      <c r="B28" s="503"/>
      <c r="C28" s="503"/>
      <c r="D28" s="504"/>
      <c r="E28" s="505"/>
    </row>
    <row r="29" spans="1:5" ht="21.75" customHeight="1" x14ac:dyDescent="0.15"/>
    <row r="30" spans="1:5" ht="21.75" customHeight="1" x14ac:dyDescent="0.15"/>
    <row r="31" spans="1:5" ht="21.75" customHeight="1" x14ac:dyDescent="0.15"/>
    <row r="32" spans="1:5" ht="21.75" customHeight="1" x14ac:dyDescent="0.15"/>
    <row r="33" ht="21.75" customHeight="1" x14ac:dyDescent="0.15"/>
    <row r="34" ht="21.75" customHeight="1" x14ac:dyDescent="0.15"/>
    <row r="35" ht="21.75" customHeight="1" x14ac:dyDescent="0.15"/>
    <row r="36" ht="21.75" customHeight="1" x14ac:dyDescent="0.15"/>
    <row r="37" ht="21.75" customHeight="1" x14ac:dyDescent="0.15"/>
    <row r="38" ht="21.75" customHeight="1" x14ac:dyDescent="0.15"/>
    <row r="39" ht="21.75" customHeight="1" x14ac:dyDescent="0.15"/>
    <row r="40" ht="21.75" customHeight="1" x14ac:dyDescent="0.15"/>
    <row r="41" ht="21.75" customHeight="1" x14ac:dyDescent="0.15"/>
    <row r="42" ht="21.75" customHeight="1" x14ac:dyDescent="0.15"/>
    <row r="43" ht="21.75" customHeight="1" x14ac:dyDescent="0.15"/>
    <row r="44" ht="21.75" customHeight="1" x14ac:dyDescent="0.15"/>
    <row r="45" ht="21.75" customHeight="1" x14ac:dyDescent="0.15"/>
    <row r="46" ht="21.75" customHeight="1" x14ac:dyDescent="0.15"/>
    <row r="47" ht="21.75" customHeight="1" x14ac:dyDescent="0.15"/>
    <row r="48" ht="21.75" customHeight="1" x14ac:dyDescent="0.15"/>
    <row r="49" ht="21.75" customHeight="1" x14ac:dyDescent="0.15"/>
    <row r="50" ht="21.75" customHeight="1" x14ac:dyDescent="0.15"/>
    <row r="51" ht="21.75" customHeight="1" x14ac:dyDescent="0.15"/>
    <row r="52" ht="21.75" customHeight="1" x14ac:dyDescent="0.15"/>
  </sheetData>
  <sheetProtection password="CB87" sheet="1" objects="1" scenarios="1"/>
  <customSheetViews>
    <customSheetView guid="{DB7F236E-5C85-4554-BA8A-31E0A8BA1838}" scale="120">
      <selection activeCell="A14" sqref="A14"/>
      <pageMargins left="0.7" right="0.7" top="0.75" bottom="0.75" header="0.3" footer="0.3"/>
      <pageSetup orientation="portrait" r:id="rId1"/>
    </customSheetView>
    <customSheetView guid="{5AC302DC-B5E6-4A0A-A30A-513C13088226}" scale="120">
      <selection activeCell="I6" sqref="I6"/>
      <pageMargins left="0.7" right="0.7" top="0.75" bottom="0.75" header="0.3" footer="0.3"/>
      <pageSetup orientation="portrait" r:id="rId2"/>
    </customSheetView>
  </customSheetViews>
  <mergeCells count="28">
    <mergeCell ref="A12:C12"/>
    <mergeCell ref="D12:E12"/>
    <mergeCell ref="B7:E7"/>
    <mergeCell ref="B8:E8"/>
    <mergeCell ref="B9:E9"/>
    <mergeCell ref="B10:E10"/>
    <mergeCell ref="B11:E11"/>
    <mergeCell ref="D1:E1"/>
    <mergeCell ref="A3:E3"/>
    <mergeCell ref="A5:E5"/>
    <mergeCell ref="A4:E4"/>
    <mergeCell ref="B6:E6"/>
    <mergeCell ref="B14:E14"/>
    <mergeCell ref="B15:E15"/>
    <mergeCell ref="B16:E16"/>
    <mergeCell ref="B17:E17"/>
    <mergeCell ref="B18:E18"/>
    <mergeCell ref="B19:E19"/>
    <mergeCell ref="A20:C20"/>
    <mergeCell ref="D20:E20"/>
    <mergeCell ref="B22:E22"/>
    <mergeCell ref="B23:E23"/>
    <mergeCell ref="B24:E24"/>
    <mergeCell ref="B25:E25"/>
    <mergeCell ref="B26:E26"/>
    <mergeCell ref="B27:E27"/>
    <mergeCell ref="A28:C28"/>
    <mergeCell ref="D28:E28"/>
  </mergeCells>
  <pageMargins left="0.7" right="0.7" top="0.75" bottom="0.75" header="0.3" footer="0.3"/>
  <pageSetup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7169" r:id="rId6" name="Check Box 1">
              <controlPr defaultSize="0" autoFill="0" autoLine="0" autoPict="0">
                <anchor moveWithCells="1">
                  <from>
                    <xdr:col>1</xdr:col>
                    <xdr:colOff>76200</xdr:colOff>
                    <xdr:row>8</xdr:row>
                    <xdr:rowOff>19050</xdr:rowOff>
                  </from>
                  <to>
                    <xdr:col>1</xdr:col>
                    <xdr:colOff>685800</xdr:colOff>
                    <xdr:row>8</xdr:row>
                    <xdr:rowOff>238125</xdr:rowOff>
                  </to>
                </anchor>
              </controlPr>
            </control>
          </mc:Choice>
        </mc:AlternateContent>
        <mc:AlternateContent xmlns:mc="http://schemas.openxmlformats.org/markup-compatibility/2006">
          <mc:Choice Requires="x14">
            <control shapeId="7170" r:id="rId7" name="Check Box 2">
              <controlPr defaultSize="0" autoFill="0" autoLine="0" autoPict="0">
                <anchor moveWithCells="1">
                  <from>
                    <xdr:col>1</xdr:col>
                    <xdr:colOff>838200</xdr:colOff>
                    <xdr:row>8</xdr:row>
                    <xdr:rowOff>19050</xdr:rowOff>
                  </from>
                  <to>
                    <xdr:col>2</xdr:col>
                    <xdr:colOff>342900</xdr:colOff>
                    <xdr:row>8</xdr:row>
                    <xdr:rowOff>238125</xdr:rowOff>
                  </to>
                </anchor>
              </controlPr>
            </control>
          </mc:Choice>
        </mc:AlternateContent>
        <mc:AlternateContent xmlns:mc="http://schemas.openxmlformats.org/markup-compatibility/2006">
          <mc:Choice Requires="x14">
            <control shapeId="7171" r:id="rId8" name="Check Box 3">
              <controlPr defaultSize="0" autoFill="0" autoLine="0" autoPict="0">
                <anchor moveWithCells="1">
                  <from>
                    <xdr:col>2</xdr:col>
                    <xdr:colOff>495300</xdr:colOff>
                    <xdr:row>8</xdr:row>
                    <xdr:rowOff>19050</xdr:rowOff>
                  </from>
                  <to>
                    <xdr:col>2</xdr:col>
                    <xdr:colOff>1133475</xdr:colOff>
                    <xdr:row>8</xdr:row>
                    <xdr:rowOff>238125</xdr:rowOff>
                  </to>
                </anchor>
              </controlPr>
            </control>
          </mc:Choice>
        </mc:AlternateContent>
        <mc:AlternateContent xmlns:mc="http://schemas.openxmlformats.org/markup-compatibility/2006">
          <mc:Choice Requires="x14">
            <control shapeId="7172" r:id="rId9" name="Check Box 4">
              <controlPr defaultSize="0" autoFill="0" autoLine="0" autoPict="0">
                <anchor moveWithCells="1">
                  <from>
                    <xdr:col>2</xdr:col>
                    <xdr:colOff>1276350</xdr:colOff>
                    <xdr:row>8</xdr:row>
                    <xdr:rowOff>19050</xdr:rowOff>
                  </from>
                  <to>
                    <xdr:col>2</xdr:col>
                    <xdr:colOff>1809750</xdr:colOff>
                    <xdr:row>8</xdr:row>
                    <xdr:rowOff>238125</xdr:rowOff>
                  </to>
                </anchor>
              </controlPr>
            </control>
          </mc:Choice>
        </mc:AlternateContent>
        <mc:AlternateContent xmlns:mc="http://schemas.openxmlformats.org/markup-compatibility/2006">
          <mc:Choice Requires="x14">
            <control shapeId="7173" r:id="rId10" name="Check Box 5">
              <controlPr defaultSize="0" autoFill="0" autoLine="0" autoPict="0">
                <anchor moveWithCells="1">
                  <from>
                    <xdr:col>1</xdr:col>
                    <xdr:colOff>76200</xdr:colOff>
                    <xdr:row>10</xdr:row>
                    <xdr:rowOff>38100</xdr:rowOff>
                  </from>
                  <to>
                    <xdr:col>2</xdr:col>
                    <xdr:colOff>57150</xdr:colOff>
                    <xdr:row>10</xdr:row>
                    <xdr:rowOff>257175</xdr:rowOff>
                  </to>
                </anchor>
              </controlPr>
            </control>
          </mc:Choice>
        </mc:AlternateContent>
        <mc:AlternateContent xmlns:mc="http://schemas.openxmlformats.org/markup-compatibility/2006">
          <mc:Choice Requires="x14">
            <control shapeId="7174" r:id="rId11" name="Check Box 6">
              <controlPr defaultSize="0" autoFill="0" autoLine="0" autoPict="0">
                <anchor moveWithCells="1">
                  <from>
                    <xdr:col>2</xdr:col>
                    <xdr:colOff>209550</xdr:colOff>
                    <xdr:row>10</xdr:row>
                    <xdr:rowOff>38100</xdr:rowOff>
                  </from>
                  <to>
                    <xdr:col>2</xdr:col>
                    <xdr:colOff>1114425</xdr:colOff>
                    <xdr:row>10</xdr:row>
                    <xdr:rowOff>257175</xdr:rowOff>
                  </to>
                </anchor>
              </controlPr>
            </control>
          </mc:Choice>
        </mc:AlternateContent>
        <mc:AlternateContent xmlns:mc="http://schemas.openxmlformats.org/markup-compatibility/2006">
          <mc:Choice Requires="x14">
            <control shapeId="7175" r:id="rId12" name="Check Box 7">
              <controlPr defaultSize="0" autoFill="0" autoLine="0" autoPict="0">
                <anchor moveWithCells="1">
                  <from>
                    <xdr:col>2</xdr:col>
                    <xdr:colOff>1276350</xdr:colOff>
                    <xdr:row>10</xdr:row>
                    <xdr:rowOff>38100</xdr:rowOff>
                  </from>
                  <to>
                    <xdr:col>3</xdr:col>
                    <xdr:colOff>828675</xdr:colOff>
                    <xdr:row>10</xdr:row>
                    <xdr:rowOff>257175</xdr:rowOff>
                  </to>
                </anchor>
              </controlPr>
            </control>
          </mc:Choice>
        </mc:AlternateContent>
        <mc:AlternateContent xmlns:mc="http://schemas.openxmlformats.org/markup-compatibility/2006">
          <mc:Choice Requires="x14">
            <control shapeId="7176" r:id="rId13" name="Check Box 8">
              <controlPr defaultSize="0" autoFill="0" autoLine="0" autoPict="0">
                <anchor moveWithCells="1">
                  <from>
                    <xdr:col>1</xdr:col>
                    <xdr:colOff>76200</xdr:colOff>
                    <xdr:row>16</xdr:row>
                    <xdr:rowOff>19050</xdr:rowOff>
                  </from>
                  <to>
                    <xdr:col>1</xdr:col>
                    <xdr:colOff>685800</xdr:colOff>
                    <xdr:row>16</xdr:row>
                    <xdr:rowOff>238125</xdr:rowOff>
                  </to>
                </anchor>
              </controlPr>
            </control>
          </mc:Choice>
        </mc:AlternateContent>
        <mc:AlternateContent xmlns:mc="http://schemas.openxmlformats.org/markup-compatibility/2006">
          <mc:Choice Requires="x14">
            <control shapeId="7177" r:id="rId14" name="Check Box 9">
              <controlPr defaultSize="0" autoFill="0" autoLine="0" autoPict="0">
                <anchor moveWithCells="1">
                  <from>
                    <xdr:col>1</xdr:col>
                    <xdr:colOff>838200</xdr:colOff>
                    <xdr:row>16</xdr:row>
                    <xdr:rowOff>19050</xdr:rowOff>
                  </from>
                  <to>
                    <xdr:col>2</xdr:col>
                    <xdr:colOff>342900</xdr:colOff>
                    <xdr:row>16</xdr:row>
                    <xdr:rowOff>238125</xdr:rowOff>
                  </to>
                </anchor>
              </controlPr>
            </control>
          </mc:Choice>
        </mc:AlternateContent>
        <mc:AlternateContent xmlns:mc="http://schemas.openxmlformats.org/markup-compatibility/2006">
          <mc:Choice Requires="x14">
            <control shapeId="7178" r:id="rId15" name="Check Box 10">
              <controlPr defaultSize="0" autoFill="0" autoLine="0" autoPict="0">
                <anchor moveWithCells="1">
                  <from>
                    <xdr:col>2</xdr:col>
                    <xdr:colOff>495300</xdr:colOff>
                    <xdr:row>16</xdr:row>
                    <xdr:rowOff>19050</xdr:rowOff>
                  </from>
                  <to>
                    <xdr:col>2</xdr:col>
                    <xdr:colOff>1133475</xdr:colOff>
                    <xdr:row>16</xdr:row>
                    <xdr:rowOff>238125</xdr:rowOff>
                  </to>
                </anchor>
              </controlPr>
            </control>
          </mc:Choice>
        </mc:AlternateContent>
        <mc:AlternateContent xmlns:mc="http://schemas.openxmlformats.org/markup-compatibility/2006">
          <mc:Choice Requires="x14">
            <control shapeId="7179" r:id="rId16" name="Check Box 11">
              <controlPr defaultSize="0" autoFill="0" autoLine="0" autoPict="0">
                <anchor moveWithCells="1">
                  <from>
                    <xdr:col>2</xdr:col>
                    <xdr:colOff>1276350</xdr:colOff>
                    <xdr:row>16</xdr:row>
                    <xdr:rowOff>19050</xdr:rowOff>
                  </from>
                  <to>
                    <xdr:col>2</xdr:col>
                    <xdr:colOff>1809750</xdr:colOff>
                    <xdr:row>16</xdr:row>
                    <xdr:rowOff>238125</xdr:rowOff>
                  </to>
                </anchor>
              </controlPr>
            </control>
          </mc:Choice>
        </mc:AlternateContent>
        <mc:AlternateContent xmlns:mc="http://schemas.openxmlformats.org/markup-compatibility/2006">
          <mc:Choice Requires="x14">
            <control shapeId="7180" r:id="rId17" name="Check Box 12">
              <controlPr defaultSize="0" autoFill="0" autoLine="0" autoPict="0">
                <anchor moveWithCells="1">
                  <from>
                    <xdr:col>1</xdr:col>
                    <xdr:colOff>76200</xdr:colOff>
                    <xdr:row>18</xdr:row>
                    <xdr:rowOff>38100</xdr:rowOff>
                  </from>
                  <to>
                    <xdr:col>2</xdr:col>
                    <xdr:colOff>57150</xdr:colOff>
                    <xdr:row>18</xdr:row>
                    <xdr:rowOff>257175</xdr:rowOff>
                  </to>
                </anchor>
              </controlPr>
            </control>
          </mc:Choice>
        </mc:AlternateContent>
        <mc:AlternateContent xmlns:mc="http://schemas.openxmlformats.org/markup-compatibility/2006">
          <mc:Choice Requires="x14">
            <control shapeId="7181" r:id="rId18" name="Check Box 13">
              <controlPr defaultSize="0" autoFill="0" autoLine="0" autoPict="0">
                <anchor moveWithCells="1">
                  <from>
                    <xdr:col>2</xdr:col>
                    <xdr:colOff>209550</xdr:colOff>
                    <xdr:row>18</xdr:row>
                    <xdr:rowOff>38100</xdr:rowOff>
                  </from>
                  <to>
                    <xdr:col>2</xdr:col>
                    <xdr:colOff>1114425</xdr:colOff>
                    <xdr:row>18</xdr:row>
                    <xdr:rowOff>257175</xdr:rowOff>
                  </to>
                </anchor>
              </controlPr>
            </control>
          </mc:Choice>
        </mc:AlternateContent>
        <mc:AlternateContent xmlns:mc="http://schemas.openxmlformats.org/markup-compatibility/2006">
          <mc:Choice Requires="x14">
            <control shapeId="7182" r:id="rId19" name="Check Box 14">
              <controlPr defaultSize="0" autoFill="0" autoLine="0" autoPict="0">
                <anchor moveWithCells="1">
                  <from>
                    <xdr:col>2</xdr:col>
                    <xdr:colOff>1276350</xdr:colOff>
                    <xdr:row>18</xdr:row>
                    <xdr:rowOff>38100</xdr:rowOff>
                  </from>
                  <to>
                    <xdr:col>3</xdr:col>
                    <xdr:colOff>828675</xdr:colOff>
                    <xdr:row>18</xdr:row>
                    <xdr:rowOff>257175</xdr:rowOff>
                  </to>
                </anchor>
              </controlPr>
            </control>
          </mc:Choice>
        </mc:AlternateContent>
        <mc:AlternateContent xmlns:mc="http://schemas.openxmlformats.org/markup-compatibility/2006">
          <mc:Choice Requires="x14">
            <control shapeId="7183" r:id="rId20" name="Check Box 15">
              <controlPr defaultSize="0" autoFill="0" autoLine="0" autoPict="0">
                <anchor moveWithCells="1">
                  <from>
                    <xdr:col>1</xdr:col>
                    <xdr:colOff>76200</xdr:colOff>
                    <xdr:row>24</xdr:row>
                    <xdr:rowOff>19050</xdr:rowOff>
                  </from>
                  <to>
                    <xdr:col>1</xdr:col>
                    <xdr:colOff>685800</xdr:colOff>
                    <xdr:row>24</xdr:row>
                    <xdr:rowOff>238125</xdr:rowOff>
                  </to>
                </anchor>
              </controlPr>
            </control>
          </mc:Choice>
        </mc:AlternateContent>
        <mc:AlternateContent xmlns:mc="http://schemas.openxmlformats.org/markup-compatibility/2006">
          <mc:Choice Requires="x14">
            <control shapeId="7184" r:id="rId21" name="Check Box 16">
              <controlPr defaultSize="0" autoFill="0" autoLine="0" autoPict="0">
                <anchor moveWithCells="1">
                  <from>
                    <xdr:col>1</xdr:col>
                    <xdr:colOff>838200</xdr:colOff>
                    <xdr:row>24</xdr:row>
                    <xdr:rowOff>19050</xdr:rowOff>
                  </from>
                  <to>
                    <xdr:col>2</xdr:col>
                    <xdr:colOff>342900</xdr:colOff>
                    <xdr:row>24</xdr:row>
                    <xdr:rowOff>238125</xdr:rowOff>
                  </to>
                </anchor>
              </controlPr>
            </control>
          </mc:Choice>
        </mc:AlternateContent>
        <mc:AlternateContent xmlns:mc="http://schemas.openxmlformats.org/markup-compatibility/2006">
          <mc:Choice Requires="x14">
            <control shapeId="7185" r:id="rId22" name="Check Box 17">
              <controlPr defaultSize="0" autoFill="0" autoLine="0" autoPict="0">
                <anchor moveWithCells="1">
                  <from>
                    <xdr:col>2</xdr:col>
                    <xdr:colOff>495300</xdr:colOff>
                    <xdr:row>24</xdr:row>
                    <xdr:rowOff>19050</xdr:rowOff>
                  </from>
                  <to>
                    <xdr:col>2</xdr:col>
                    <xdr:colOff>1133475</xdr:colOff>
                    <xdr:row>24</xdr:row>
                    <xdr:rowOff>238125</xdr:rowOff>
                  </to>
                </anchor>
              </controlPr>
            </control>
          </mc:Choice>
        </mc:AlternateContent>
        <mc:AlternateContent xmlns:mc="http://schemas.openxmlformats.org/markup-compatibility/2006">
          <mc:Choice Requires="x14">
            <control shapeId="7186" r:id="rId23" name="Check Box 18">
              <controlPr defaultSize="0" autoFill="0" autoLine="0" autoPict="0">
                <anchor moveWithCells="1">
                  <from>
                    <xdr:col>2</xdr:col>
                    <xdr:colOff>1276350</xdr:colOff>
                    <xdr:row>24</xdr:row>
                    <xdr:rowOff>19050</xdr:rowOff>
                  </from>
                  <to>
                    <xdr:col>2</xdr:col>
                    <xdr:colOff>1809750</xdr:colOff>
                    <xdr:row>24</xdr:row>
                    <xdr:rowOff>238125</xdr:rowOff>
                  </to>
                </anchor>
              </controlPr>
            </control>
          </mc:Choice>
        </mc:AlternateContent>
        <mc:AlternateContent xmlns:mc="http://schemas.openxmlformats.org/markup-compatibility/2006">
          <mc:Choice Requires="x14">
            <control shapeId="7187" r:id="rId24" name="Check Box 19">
              <controlPr defaultSize="0" autoFill="0" autoLine="0" autoPict="0">
                <anchor moveWithCells="1">
                  <from>
                    <xdr:col>1</xdr:col>
                    <xdr:colOff>76200</xdr:colOff>
                    <xdr:row>26</xdr:row>
                    <xdr:rowOff>38100</xdr:rowOff>
                  </from>
                  <to>
                    <xdr:col>2</xdr:col>
                    <xdr:colOff>57150</xdr:colOff>
                    <xdr:row>26</xdr:row>
                    <xdr:rowOff>257175</xdr:rowOff>
                  </to>
                </anchor>
              </controlPr>
            </control>
          </mc:Choice>
        </mc:AlternateContent>
        <mc:AlternateContent xmlns:mc="http://schemas.openxmlformats.org/markup-compatibility/2006">
          <mc:Choice Requires="x14">
            <control shapeId="7188" r:id="rId25" name="Check Box 20">
              <controlPr defaultSize="0" autoFill="0" autoLine="0" autoPict="0">
                <anchor moveWithCells="1">
                  <from>
                    <xdr:col>2</xdr:col>
                    <xdr:colOff>209550</xdr:colOff>
                    <xdr:row>26</xdr:row>
                    <xdr:rowOff>38100</xdr:rowOff>
                  </from>
                  <to>
                    <xdr:col>2</xdr:col>
                    <xdr:colOff>1114425</xdr:colOff>
                    <xdr:row>26</xdr:row>
                    <xdr:rowOff>257175</xdr:rowOff>
                  </to>
                </anchor>
              </controlPr>
            </control>
          </mc:Choice>
        </mc:AlternateContent>
        <mc:AlternateContent xmlns:mc="http://schemas.openxmlformats.org/markup-compatibility/2006">
          <mc:Choice Requires="x14">
            <control shapeId="7189" r:id="rId26" name="Check Box 21">
              <controlPr defaultSize="0" autoFill="0" autoLine="0" autoPict="0">
                <anchor moveWithCells="1">
                  <from>
                    <xdr:col>2</xdr:col>
                    <xdr:colOff>1276350</xdr:colOff>
                    <xdr:row>26</xdr:row>
                    <xdr:rowOff>38100</xdr:rowOff>
                  </from>
                  <to>
                    <xdr:col>3</xdr:col>
                    <xdr:colOff>828675</xdr:colOff>
                    <xdr:row>26</xdr:row>
                    <xdr:rowOff>257175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
  <sheetViews>
    <sheetView workbookViewId="0"/>
  </sheetViews>
  <sheetFormatPr defaultRowHeight="12.75" x14ac:dyDescent="0.2"/>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DA39AC9A5EF8418DD9B8910AFBDE1D" ma:contentTypeVersion="17" ma:contentTypeDescription="Create a new document." ma:contentTypeScope="" ma:versionID="82d31b1d45199a6dc7a14c1827bba151">
  <xsd:schema xmlns:xsd="http://www.w3.org/2001/XMLSchema" xmlns:xs="http://www.w3.org/2001/XMLSchema" xmlns:p="http://schemas.microsoft.com/office/2006/metadata/properties" xmlns:ns2="dae982e3-f5cf-4c10-9d17-74d688d6d09a" xmlns:ns3="c8bad199-e4f2-4a26-9e3e-76969f14c5e5" targetNamespace="http://schemas.microsoft.com/office/2006/metadata/properties" ma:root="true" ma:fieldsID="232d2d0d9661bbbb876540b1d253d0e4" ns2:_="" ns3:_="">
    <xsd:import namespace="dae982e3-f5cf-4c10-9d17-74d688d6d09a"/>
    <xsd:import namespace="c8bad199-e4f2-4a26-9e3e-76969f14c5e5"/>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element ref="ns2:MediaServiceLocation"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ae982e3-f5cf-4c10-9d17-74d688d6d0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4560d88b-9459-45c3-8a30-9c03b99f5b1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8bad199-e4f2-4a26-9e3e-76969f14c5e5"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8b6b477b-06ee-4188-907c-1f426c5c68a8}" ma:internalName="TaxCatchAll" ma:showField="CatchAllData" ma:web="c8bad199-e4f2-4a26-9e3e-76969f14c5e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ae982e3-f5cf-4c10-9d17-74d688d6d09a">
      <Terms xmlns="http://schemas.microsoft.com/office/infopath/2007/PartnerControls"/>
    </lcf76f155ced4ddcb4097134ff3c332f>
    <TaxCatchAll xmlns="c8bad199-e4f2-4a26-9e3e-76969f14c5e5" xsi:nil="true"/>
  </documentManagement>
</p:properties>
</file>

<file path=customXml/itemProps1.xml><?xml version="1.0" encoding="utf-8"?>
<ds:datastoreItem xmlns:ds="http://schemas.openxmlformats.org/officeDocument/2006/customXml" ds:itemID="{8623B049-56D1-4875-B135-12D2FC3BFF4C}"/>
</file>

<file path=customXml/itemProps2.xml><?xml version="1.0" encoding="utf-8"?>
<ds:datastoreItem xmlns:ds="http://schemas.openxmlformats.org/officeDocument/2006/customXml" ds:itemID="{0CC9EB50-6A94-4FF2-B028-C64139FF8258}"/>
</file>

<file path=customXml/itemProps3.xml><?xml version="1.0" encoding="utf-8"?>
<ds:datastoreItem xmlns:ds="http://schemas.openxmlformats.org/officeDocument/2006/customXml" ds:itemID="{994FB577-2303-4769-8FE2-01F0C1C9ADA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Instructions</vt:lpstr>
      <vt:lpstr>Page1Accting&amp;TripInfo</vt:lpstr>
      <vt:lpstr>GL Accounts </vt:lpstr>
      <vt:lpstr>Mileage rates</vt:lpstr>
      <vt:lpstr>Page2_TripInfo&amp;Signature</vt:lpstr>
      <vt:lpstr>Page3_ContinuationSheet</vt:lpstr>
      <vt:lpstr>Page4_PersonalTravelDetails</vt:lpstr>
      <vt:lpstr>Page5_ThirdPartyPayments</vt:lpstr>
      <vt:lpstr>Sheet1</vt:lpstr>
      <vt:lpstr>Instructions!Print_Area</vt:lpstr>
      <vt:lpstr>'Page1Accting&amp;TripInfo'!Print_Area</vt:lpstr>
      <vt:lpstr>'Page2_TripInfo&amp;Signature'!Print_Area</vt:lpstr>
      <vt:lpstr>Page3_ContinuationSheet!Print_Area</vt:lpstr>
      <vt:lpstr>Instructions!Print_Titles</vt:lpstr>
      <vt:lpstr>Rate</vt:lpstr>
    </vt:vector>
  </TitlesOfParts>
  <Company>University of Kentucky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Donahoe</dc:creator>
  <cp:lastModifiedBy>kjwyat0</cp:lastModifiedBy>
  <cp:lastPrinted>2012-07-31T20:12:49Z</cp:lastPrinted>
  <dcterms:created xsi:type="dcterms:W3CDTF">2010-04-07T19:00:40Z</dcterms:created>
  <dcterms:modified xsi:type="dcterms:W3CDTF">2015-01-13T14:33:41Z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0x0101009BDA39AC9A5EF8418DD9B8910AFBDE1D</vt:lpwstr>
  </property>
</Properties>
</file>